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11" yWindow="65521" windowWidth="12120" windowHeight="9120" activeTab="2"/>
  </bookViews>
  <sheets>
    <sheet name="Tides" sheetId="1" r:id="rId1"/>
    <sheet name="Sheet1" sheetId="2" r:id="rId2"/>
    <sheet name="Header Data &amp; Observations" sheetId="3" r:id="rId3"/>
    <sheet name="Current Data" sheetId="4" r:id="rId4"/>
    <sheet name="Tests performed" sheetId="5" r:id="rId5"/>
  </sheets>
  <definedNames/>
  <calcPr fullCalcOnLoad="1"/>
</workbook>
</file>

<file path=xl/sharedStrings.xml><?xml version="1.0" encoding="utf-8"?>
<sst xmlns="http://schemas.openxmlformats.org/spreadsheetml/2006/main" count="505" uniqueCount="176">
  <si>
    <t>Event</t>
  </si>
  <si>
    <t>Sunrise</t>
  </si>
  <si>
    <t xml:space="preserve"> Sunset</t>
  </si>
  <si>
    <t>Low</t>
  </si>
  <si>
    <t xml:space="preserve">High  </t>
  </si>
  <si>
    <t xml:space="preserve">Time </t>
  </si>
  <si>
    <t>(PDT)</t>
  </si>
  <si>
    <t xml:space="preserve">Height </t>
  </si>
  <si>
    <t>(M)</t>
  </si>
  <si>
    <t>Station</t>
  </si>
  <si>
    <t>(local)</t>
  </si>
  <si>
    <t>Depth</t>
  </si>
  <si>
    <t>Time</t>
  </si>
  <si>
    <t>Date</t>
  </si>
  <si>
    <t>CTD</t>
  </si>
  <si>
    <t>H2O sample</t>
  </si>
  <si>
    <t>depth</t>
  </si>
  <si>
    <t>Weather</t>
  </si>
  <si>
    <t>Humidity</t>
  </si>
  <si>
    <t>comments</t>
  </si>
  <si>
    <t>Wind</t>
  </si>
  <si>
    <t xml:space="preserve"> heading </t>
  </si>
  <si>
    <t>speed</t>
  </si>
  <si>
    <t>heading</t>
  </si>
  <si>
    <t>COG</t>
  </si>
  <si>
    <t>SOG</t>
  </si>
  <si>
    <t>Name</t>
  </si>
  <si>
    <t>Mid Mouth</t>
  </si>
  <si>
    <t>ASARCO</t>
  </si>
  <si>
    <t>CMB003</t>
  </si>
  <si>
    <t>File</t>
  </si>
  <si>
    <t>686_1.hex</t>
  </si>
  <si>
    <t>686_2.hex</t>
  </si>
  <si>
    <t>686_3.hex</t>
  </si>
  <si>
    <t>#</t>
  </si>
  <si>
    <t xml:space="preserve"> </t>
  </si>
  <si>
    <t>Puy Delta</t>
  </si>
  <si>
    <t>Swr Outfall</t>
  </si>
  <si>
    <t>Hylebos</t>
  </si>
  <si>
    <t>Brown's Pt</t>
  </si>
  <si>
    <t>Foss Mouth</t>
  </si>
  <si>
    <t>686_4.hex</t>
  </si>
  <si>
    <t>686_5.hex</t>
  </si>
  <si>
    <t>686_6.hex</t>
  </si>
  <si>
    <t>686_7.hex</t>
  </si>
  <si>
    <t>686_8.hex</t>
  </si>
  <si>
    <t>686_9.hex</t>
  </si>
  <si>
    <t>686_10.hex</t>
  </si>
  <si>
    <t>686_11.hex</t>
  </si>
  <si>
    <t>sunny</t>
  </si>
  <si>
    <t>lt. Rain</t>
  </si>
  <si>
    <t>lt rain</t>
  </si>
  <si>
    <t>10M/0M</t>
  </si>
  <si>
    <t>Secchi</t>
  </si>
  <si>
    <t>Disk</t>
  </si>
  <si>
    <t>6.5s/5.5p</t>
  </si>
  <si>
    <t xml:space="preserve">depth </t>
  </si>
  <si>
    <t>Baro.</t>
  </si>
  <si>
    <t>Temp.</t>
  </si>
  <si>
    <t>Relative</t>
  </si>
  <si>
    <t>5/3/00 Current Data</t>
  </si>
  <si>
    <t>soruce</t>
  </si>
  <si>
    <t>sta 1 --0900</t>
  </si>
  <si>
    <t>sta 3 -- 1040</t>
  </si>
  <si>
    <t>sta 4 -- 1115</t>
  </si>
  <si>
    <t>sta 2 -- 1000</t>
  </si>
  <si>
    <t>sta 5 -- 1203</t>
  </si>
  <si>
    <t>sta 6 -- 1232</t>
  </si>
  <si>
    <t>sta 7 -- 1300</t>
  </si>
  <si>
    <t>sta 8 -- 1330</t>
  </si>
  <si>
    <t>source</t>
  </si>
  <si>
    <t>depth (M)</t>
  </si>
  <si>
    <t>Observations</t>
  </si>
  <si>
    <t>Nutrients</t>
  </si>
  <si>
    <t>Current</t>
  </si>
  <si>
    <t>Plankton</t>
  </si>
  <si>
    <t>Sed. Grab</t>
  </si>
  <si>
    <t>Y</t>
  </si>
  <si>
    <t>Comments</t>
  </si>
  <si>
    <t>seds grab</t>
  </si>
  <si>
    <t>60M</t>
  </si>
  <si>
    <t>50/5M</t>
  </si>
  <si>
    <t>100/60/5M</t>
  </si>
  <si>
    <t>15/5M</t>
  </si>
  <si>
    <t>131/90/40/6M</t>
  </si>
  <si>
    <t>28.7/7.4M</t>
  </si>
  <si>
    <t>20.2/.9M</t>
  </si>
  <si>
    <t>20/0M</t>
  </si>
  <si>
    <t xml:space="preserve">plankton </t>
  </si>
  <si>
    <t>Lat.</t>
  </si>
  <si>
    <t>deg.</t>
  </si>
  <si>
    <t>min.</t>
  </si>
  <si>
    <t>Long.</t>
  </si>
  <si>
    <t>~0910</t>
  </si>
  <si>
    <t>80/0</t>
  </si>
  <si>
    <t>687_1.hex</t>
  </si>
  <si>
    <t>plankton</t>
  </si>
  <si>
    <t>sta 1 -- 1250</t>
  </si>
  <si>
    <t>5/9/00 Current Data</t>
  </si>
  <si>
    <t>5/10/00  Current Data</t>
  </si>
  <si>
    <t>Dalco</t>
  </si>
  <si>
    <t>sta 2 -- 1330</t>
  </si>
  <si>
    <t>sta 3 -- 1408</t>
  </si>
  <si>
    <t>sta 4 -- 1438</t>
  </si>
  <si>
    <t>sta 5 -- 1504</t>
  </si>
  <si>
    <t>S Colvos</t>
  </si>
  <si>
    <t>N Colvos</t>
  </si>
  <si>
    <t>N Narrows</t>
  </si>
  <si>
    <t>S Narrows</t>
  </si>
  <si>
    <t>sta 6 -- 1528</t>
  </si>
  <si>
    <t>sta 7 -- 1608</t>
  </si>
  <si>
    <t>sta 8 -- 1638</t>
  </si>
  <si>
    <t>sta 1 -- 0807</t>
  </si>
  <si>
    <t>sta 2 -- 0849</t>
  </si>
  <si>
    <t>sta 3 -- 0924</t>
  </si>
  <si>
    <t>sta 4 -- 0955</t>
  </si>
  <si>
    <t>sta 5 -- 1026</t>
  </si>
  <si>
    <t>E Pass E.</t>
  </si>
  <si>
    <t>E Pass W</t>
  </si>
  <si>
    <t>sta 6 -- 1056</t>
  </si>
  <si>
    <t>sta 7 -- 1144</t>
  </si>
  <si>
    <t>QtrMstr S</t>
  </si>
  <si>
    <t>QtrMstr N</t>
  </si>
  <si>
    <t>sta 8 -- 1200</t>
  </si>
  <si>
    <t>687_2.hex</t>
  </si>
  <si>
    <t>50/0</t>
  </si>
  <si>
    <t>687_3.hex</t>
  </si>
  <si>
    <t>cloudy</t>
  </si>
  <si>
    <t>90/0</t>
  </si>
  <si>
    <t>687_4.hex</t>
  </si>
  <si>
    <t>687_5.hex</t>
  </si>
  <si>
    <t>687_6.hex</t>
  </si>
  <si>
    <t>687_7.hex</t>
  </si>
  <si>
    <t>687_8.hex</t>
  </si>
  <si>
    <t>rain</t>
  </si>
  <si>
    <t>82/0</t>
  </si>
  <si>
    <t>wire angle</t>
  </si>
  <si>
    <t>15/190</t>
  </si>
  <si>
    <t>42/0</t>
  </si>
  <si>
    <t>10/165</t>
  </si>
  <si>
    <t>15/180</t>
  </si>
  <si>
    <t>(no sample)</t>
  </si>
  <si>
    <t>20/185</t>
  </si>
  <si>
    <t>E Pass - E</t>
  </si>
  <si>
    <t>E Pass - W</t>
  </si>
  <si>
    <t>QM Harbr S</t>
  </si>
  <si>
    <t>QM Harbr N</t>
  </si>
  <si>
    <t>Gyro</t>
  </si>
  <si>
    <t>140/0</t>
  </si>
  <si>
    <t>687_9.hex</t>
  </si>
  <si>
    <t>687_10.hex</t>
  </si>
  <si>
    <t>687_11.hex</t>
  </si>
  <si>
    <t>687_12.hex</t>
  </si>
  <si>
    <t>687_13.hex</t>
  </si>
  <si>
    <t>687_14.hex</t>
  </si>
  <si>
    <t>687_15.hex</t>
  </si>
  <si>
    <t>687_16.hex</t>
  </si>
  <si>
    <t>40/0</t>
  </si>
  <si>
    <t>cups</t>
  </si>
  <si>
    <t>100/0</t>
  </si>
  <si>
    <t>75/0</t>
  </si>
  <si>
    <t>10/220</t>
  </si>
  <si>
    <t>5/2/00 Current Data</t>
  </si>
  <si>
    <t>Asarco</t>
  </si>
  <si>
    <t>sta 4 -- 1614</t>
  </si>
  <si>
    <t>sta 3 -- 1506</t>
  </si>
  <si>
    <t>125-127</t>
  </si>
  <si>
    <t>65-91</t>
  </si>
  <si>
    <t>255-301</t>
  </si>
  <si>
    <t>brkn clouds</t>
  </si>
  <si>
    <t>hvy shwr</t>
  </si>
  <si>
    <t xml:space="preserve"> head </t>
  </si>
  <si>
    <t>True Wind</t>
  </si>
  <si>
    <t>Data from Research Vessel Clifford A Barnes, cruises 686 and 687, Tacoma and Commencement Bay area.</t>
  </si>
  <si>
    <t>Tacoma, Washington</t>
  </si>
  <si>
    <t>47.2833° N, 122.4167° 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</si>
</sst>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d\-mmm\-yyyy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167" fontId="0" fillId="6" borderId="0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E14" sqref="E14"/>
    </sheetView>
  </sheetViews>
  <sheetFormatPr defaultColWidth="9.00390625" defaultRowHeight="12"/>
  <cols>
    <col min="1" max="1" width="21.25390625" style="0" bestFit="1" customWidth="1"/>
    <col min="2" max="2" width="5.875" style="21" bestFit="1" customWidth="1"/>
    <col min="3" max="3" width="6.25390625" style="21" bestFit="1" customWidth="1"/>
    <col min="4" max="4" width="10.875" style="21" customWidth="1"/>
    <col min="5" max="16384" width="11.375" style="0" customWidth="1"/>
  </cols>
  <sheetData>
    <row r="1" ht="12">
      <c r="A1" t="s">
        <v>174</v>
      </c>
    </row>
    <row r="2" ht="12">
      <c r="A2" t="s">
        <v>175</v>
      </c>
    </row>
    <row r="4" spans="2:4" ht="12">
      <c r="B4" s="21" t="s">
        <v>5</v>
      </c>
      <c r="C4" s="21" t="s">
        <v>7</v>
      </c>
      <c r="D4" s="21" t="s">
        <v>0</v>
      </c>
    </row>
    <row r="5" spans="2:3" ht="12">
      <c r="B5" s="21" t="s">
        <v>6</v>
      </c>
      <c r="C5" s="21" t="s">
        <v>8</v>
      </c>
    </row>
    <row r="7" spans="1:4" ht="12">
      <c r="A7" s="49">
        <v>35186</v>
      </c>
      <c r="B7" s="48">
        <v>0.17569444444444446</v>
      </c>
      <c r="C7" s="21">
        <v>3.63</v>
      </c>
      <c r="D7" s="46" t="s">
        <v>4</v>
      </c>
    </row>
    <row r="8" spans="1:4" ht="12">
      <c r="A8" s="49">
        <v>35186</v>
      </c>
      <c r="B8" s="47"/>
      <c r="D8" s="47" t="s">
        <v>1</v>
      </c>
    </row>
    <row r="9" spans="1:4" ht="12">
      <c r="A9" s="49">
        <v>35186</v>
      </c>
      <c r="B9" s="48">
        <v>0.4479166666666667</v>
      </c>
      <c r="C9" s="21">
        <v>0.31</v>
      </c>
      <c r="D9" s="46" t="s">
        <v>3</v>
      </c>
    </row>
    <row r="10" spans="1:4" ht="12">
      <c r="A10" s="49">
        <v>35186</v>
      </c>
      <c r="B10" s="48">
        <v>0.7138888888888889</v>
      </c>
      <c r="C10" s="21">
        <v>3.4</v>
      </c>
      <c r="D10" s="46" t="s">
        <v>4</v>
      </c>
    </row>
    <row r="11" spans="1:4" ht="12">
      <c r="A11" s="49">
        <v>35186</v>
      </c>
      <c r="B11" s="48">
        <v>0.8486111111111111</v>
      </c>
      <c r="D11" s="47" t="s">
        <v>2</v>
      </c>
    </row>
    <row r="12" spans="1:4" ht="12">
      <c r="A12" s="49">
        <v>35186</v>
      </c>
      <c r="B12" s="48">
        <v>0.9520833333333334</v>
      </c>
      <c r="C12" s="21">
        <v>1.17</v>
      </c>
      <c r="D12" s="46" t="s">
        <v>3</v>
      </c>
    </row>
    <row r="13" spans="1:4" ht="12">
      <c r="A13" s="49">
        <v>35187</v>
      </c>
      <c r="B13" s="48">
        <v>0.1986111111111111</v>
      </c>
      <c r="C13" s="21">
        <v>3.65</v>
      </c>
      <c r="D13" s="46" t="s">
        <v>4</v>
      </c>
    </row>
    <row r="14" spans="1:4" ht="12">
      <c r="A14" s="49">
        <v>35187</v>
      </c>
      <c r="B14" s="48">
        <v>0.2423611111111111</v>
      </c>
      <c r="D14" s="47" t="s">
        <v>1</v>
      </c>
    </row>
    <row r="15" spans="1:4" ht="12">
      <c r="A15" s="49">
        <v>35187</v>
      </c>
      <c r="B15" s="48">
        <v>0.47291666666666665</v>
      </c>
      <c r="C15" s="21">
        <v>-0.07</v>
      </c>
      <c r="D15" s="46" t="s">
        <v>3</v>
      </c>
    </row>
    <row r="16" spans="1:4" ht="12">
      <c r="A16" s="49">
        <v>35187</v>
      </c>
      <c r="B16" s="48">
        <v>0.748611111111111</v>
      </c>
      <c r="C16" s="21">
        <v>3.64</v>
      </c>
      <c r="D16" s="46" t="s">
        <v>4</v>
      </c>
    </row>
    <row r="17" spans="1:4" ht="12">
      <c r="A17" s="49">
        <v>35187</v>
      </c>
      <c r="B17" s="48">
        <v>0.85</v>
      </c>
      <c r="D17" s="47" t="s">
        <v>2</v>
      </c>
    </row>
    <row r="18" spans="1:2" ht="12">
      <c r="A18" s="49">
        <v>35187</v>
      </c>
      <c r="B18" s="48">
        <v>0.8840277777777777</v>
      </c>
    </row>
    <row r="19" spans="1:4" ht="12">
      <c r="A19" s="49">
        <v>35187</v>
      </c>
      <c r="B19" s="48">
        <v>0.9840277777777778</v>
      </c>
      <c r="C19" s="21">
        <v>1.34</v>
      </c>
      <c r="D19" s="46" t="s">
        <v>3</v>
      </c>
    </row>
    <row r="20" spans="1:4" ht="12">
      <c r="A20" s="49">
        <v>35188</v>
      </c>
      <c r="B20" s="48">
        <v>0.22152777777777777</v>
      </c>
      <c r="C20" s="21">
        <v>3.65</v>
      </c>
      <c r="D20" s="46" t="s">
        <v>4</v>
      </c>
    </row>
    <row r="21" spans="1:2" ht="12">
      <c r="A21" s="46"/>
      <c r="B21" s="47"/>
    </row>
    <row r="22" spans="1:4" ht="12">
      <c r="A22" s="49">
        <v>35193</v>
      </c>
      <c r="B22" s="48">
        <v>0.17847222222222223</v>
      </c>
      <c r="C22" s="21">
        <v>2.09</v>
      </c>
      <c r="D22" s="46" t="s">
        <v>3</v>
      </c>
    </row>
    <row r="23" spans="1:4" ht="12">
      <c r="A23" s="49">
        <v>35193</v>
      </c>
      <c r="B23" s="48">
        <v>0.23611111111111113</v>
      </c>
      <c r="D23" s="47" t="s">
        <v>1</v>
      </c>
    </row>
    <row r="24" spans="1:4" ht="12">
      <c r="A24" s="49">
        <v>35193</v>
      </c>
      <c r="B24" s="48">
        <v>0.37222222222222223</v>
      </c>
      <c r="C24" s="21">
        <v>2.97</v>
      </c>
      <c r="D24" s="46" t="s">
        <v>4</v>
      </c>
    </row>
    <row r="25" spans="1:4" ht="12">
      <c r="A25" s="49">
        <v>35193</v>
      </c>
      <c r="B25" s="48">
        <v>0.6631944444444444</v>
      </c>
      <c r="C25" s="21">
        <v>-0.26</v>
      </c>
      <c r="D25" s="46" t="s">
        <v>3</v>
      </c>
    </row>
    <row r="26" spans="1:4" ht="12">
      <c r="A26" s="49">
        <v>35193</v>
      </c>
      <c r="B26" s="48">
        <v>0.8555555555555556</v>
      </c>
      <c r="D26" s="47" t="s">
        <v>2</v>
      </c>
    </row>
    <row r="27" spans="1:4" ht="12">
      <c r="A27" s="49">
        <v>35193</v>
      </c>
      <c r="B27" s="48">
        <v>0.9763888888888889</v>
      </c>
      <c r="C27" s="21">
        <v>3.85</v>
      </c>
      <c r="D27" s="46" t="s">
        <v>4</v>
      </c>
    </row>
    <row r="28" spans="1:4" ht="12">
      <c r="A28" s="49">
        <v>35194</v>
      </c>
      <c r="B28" s="48">
        <v>0.2333333333333333</v>
      </c>
      <c r="C28" s="21">
        <v>1.99</v>
      </c>
      <c r="D28" s="46" t="s">
        <v>3</v>
      </c>
    </row>
    <row r="29" spans="1:4" ht="12">
      <c r="A29" s="49">
        <v>35194</v>
      </c>
      <c r="B29" s="48">
        <v>0.2354166666666667</v>
      </c>
      <c r="D29" s="47" t="s">
        <v>1</v>
      </c>
    </row>
    <row r="30" spans="1:4" ht="12">
      <c r="A30" s="49">
        <v>35194</v>
      </c>
      <c r="B30" s="48">
        <v>0.4222222222222222</v>
      </c>
      <c r="C30" s="21">
        <v>2.74</v>
      </c>
      <c r="D30" s="46" t="s">
        <v>4</v>
      </c>
    </row>
    <row r="31" spans="1:4" ht="12">
      <c r="A31" s="49">
        <v>35194</v>
      </c>
      <c r="B31" s="48">
        <v>0.5423611111111112</v>
      </c>
      <c r="D31" s="47"/>
    </row>
    <row r="32" spans="1:4" ht="12">
      <c r="A32" s="49">
        <v>35194</v>
      </c>
      <c r="B32" s="48">
        <v>0.70625</v>
      </c>
      <c r="C32" s="21">
        <v>0.06</v>
      </c>
      <c r="D32" s="46" t="s">
        <v>3</v>
      </c>
    </row>
    <row r="33" spans="1:4" ht="12">
      <c r="A33" s="49">
        <v>35194</v>
      </c>
      <c r="B33" s="48">
        <v>0.85625</v>
      </c>
      <c r="D33" s="47" t="s">
        <v>2</v>
      </c>
    </row>
    <row r="34" spans="1:4" ht="12">
      <c r="A34" s="49">
        <v>35195</v>
      </c>
      <c r="B34" s="48">
        <v>0.017361111111111112</v>
      </c>
      <c r="C34" s="21">
        <v>3.81</v>
      </c>
      <c r="D34" s="46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="50" zoomScaleNormal="50" workbookViewId="0" topLeftCell="A1">
      <selection activeCell="C32" sqref="C32"/>
    </sheetView>
  </sheetViews>
  <sheetFormatPr defaultColWidth="9.00390625" defaultRowHeight="12"/>
  <cols>
    <col min="1" max="1" width="14.625" style="46" customWidth="1"/>
  </cols>
  <sheetData>
    <row r="1" spans="1:2" ht="12">
      <c r="A1" s="56">
        <v>35187</v>
      </c>
      <c r="B1" s="52" t="s">
        <v>39</v>
      </c>
    </row>
    <row r="2" spans="1:2" ht="12">
      <c r="A2" s="54"/>
      <c r="B2" s="52" t="s">
        <v>27</v>
      </c>
    </row>
    <row r="3" spans="1:2" ht="12">
      <c r="A3" s="54"/>
      <c r="B3" s="52" t="s">
        <v>28</v>
      </c>
    </row>
    <row r="4" spans="1:2" ht="12">
      <c r="A4" s="54"/>
      <c r="B4" s="52" t="s">
        <v>29</v>
      </c>
    </row>
    <row r="5" spans="1:2" ht="12">
      <c r="A5" s="54"/>
      <c r="B5" s="52" t="s">
        <v>40</v>
      </c>
    </row>
    <row r="6" spans="1:2" ht="12">
      <c r="A6" s="54"/>
      <c r="B6" s="52" t="s">
        <v>36</v>
      </c>
    </row>
    <row r="7" spans="1:2" ht="12">
      <c r="A7" s="54"/>
      <c r="B7" s="52" t="s">
        <v>37</v>
      </c>
    </row>
    <row r="8" spans="1:2" ht="12">
      <c r="A8" s="54"/>
      <c r="B8" s="52" t="s">
        <v>38</v>
      </c>
    </row>
    <row r="9" spans="1:2" ht="12">
      <c r="A9" s="54"/>
      <c r="B9" s="52" t="s">
        <v>36</v>
      </c>
    </row>
    <row r="10" spans="1:2" ht="12">
      <c r="A10" s="54"/>
      <c r="B10" s="54" t="s">
        <v>40</v>
      </c>
    </row>
    <row r="11" spans="1:2" ht="12">
      <c r="A11" s="56"/>
      <c r="B11" s="54"/>
    </row>
    <row r="12" spans="1:2" ht="12">
      <c r="A12" s="56">
        <v>35193</v>
      </c>
      <c r="B12" s="52" t="s">
        <v>39</v>
      </c>
    </row>
    <row r="13" spans="1:2" ht="12">
      <c r="A13" s="56"/>
      <c r="B13" s="52" t="s">
        <v>27</v>
      </c>
    </row>
    <row r="14" spans="1:2" ht="12">
      <c r="A14" s="54"/>
      <c r="B14" s="52" t="s">
        <v>28</v>
      </c>
    </row>
    <row r="15" spans="1:2" ht="12">
      <c r="A15" s="54"/>
      <c r="B15" s="55" t="s">
        <v>100</v>
      </c>
    </row>
    <row r="16" spans="1:2" ht="12">
      <c r="A16" s="54"/>
      <c r="B16" s="55" t="s">
        <v>105</v>
      </c>
    </row>
    <row r="17" spans="1:2" ht="12">
      <c r="A17" s="54"/>
      <c r="B17" s="55" t="s">
        <v>106</v>
      </c>
    </row>
    <row r="18" spans="1:2" ht="12">
      <c r="A18" s="54"/>
      <c r="B18" s="55" t="s">
        <v>107</v>
      </c>
    </row>
    <row r="19" spans="1:2" ht="12">
      <c r="A19" s="54"/>
      <c r="B19" s="55" t="s">
        <v>108</v>
      </c>
    </row>
    <row r="20" spans="1:2" ht="12">
      <c r="A20" s="54"/>
      <c r="B20" s="53"/>
    </row>
    <row r="21" spans="1:2" ht="12">
      <c r="A21" s="56">
        <v>35194</v>
      </c>
      <c r="B21" s="54" t="s">
        <v>29</v>
      </c>
    </row>
    <row r="22" spans="1:2" ht="12">
      <c r="A22" s="52"/>
      <c r="B22" s="52" t="s">
        <v>28</v>
      </c>
    </row>
    <row r="23" spans="1:2" ht="12">
      <c r="A23" s="54"/>
      <c r="B23" s="52" t="s">
        <v>27</v>
      </c>
    </row>
    <row r="24" spans="1:2" ht="12">
      <c r="A24" s="54"/>
      <c r="B24" s="52" t="s">
        <v>39</v>
      </c>
    </row>
    <row r="25" spans="1:2" ht="12">
      <c r="A25" s="54"/>
      <c r="B25" s="54" t="s">
        <v>143</v>
      </c>
    </row>
    <row r="26" spans="1:2" ht="12">
      <c r="A26" s="54"/>
      <c r="B26" s="54" t="s">
        <v>144</v>
      </c>
    </row>
    <row r="27" spans="1:2" ht="12">
      <c r="A27" s="54"/>
      <c r="B27" s="54" t="s">
        <v>145</v>
      </c>
    </row>
    <row r="28" spans="1:2" ht="12">
      <c r="A28" s="54"/>
      <c r="B28" s="54" t="s">
        <v>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7"/>
  <sheetViews>
    <sheetView tabSelected="1" workbookViewId="0" topLeftCell="A1">
      <selection activeCell="A45" sqref="A45"/>
    </sheetView>
  </sheetViews>
  <sheetFormatPr defaultColWidth="9.00390625" defaultRowHeight="12"/>
  <cols>
    <col min="1" max="1" width="10.625" style="6" customWidth="1"/>
    <col min="2" max="2" width="6.375" style="2" bestFit="1" customWidth="1"/>
    <col min="3" max="3" width="9.875" style="12" bestFit="1" customWidth="1"/>
    <col min="4" max="4" width="4.125" style="5" bestFit="1" customWidth="1"/>
    <col min="5" max="5" width="7.125" style="5" bestFit="1" customWidth="1"/>
    <col min="6" max="6" width="5.00390625" style="5" bestFit="1" customWidth="1"/>
    <col min="7" max="7" width="7.75390625" style="5" bestFit="1" customWidth="1"/>
    <col min="8" max="9" width="4.125" style="2" customWidth="1"/>
    <col min="10" max="10" width="6.00390625" style="0" bestFit="1" customWidth="1"/>
    <col min="11" max="11" width="5.75390625" style="1" bestFit="1" customWidth="1"/>
    <col min="12" max="12" width="7.875" style="4" bestFit="1" customWidth="1"/>
    <col min="13" max="13" width="8.75390625" style="4" bestFit="1" customWidth="1"/>
    <col min="14" max="14" width="6.75390625" style="4" bestFit="1" customWidth="1"/>
    <col min="15" max="15" width="9.875" style="31" customWidth="1"/>
    <col min="16" max="16" width="0.2421875" style="0" hidden="1" customWidth="1"/>
    <col min="17" max="17" width="7.125" style="0" hidden="1" customWidth="1"/>
    <col min="18" max="18" width="6.375" style="1" customWidth="1"/>
    <col min="19" max="19" width="5.125" style="1" customWidth="1"/>
    <col min="20" max="20" width="6.75390625" style="0" hidden="1" customWidth="1"/>
    <col min="21" max="21" width="8.875" style="0" customWidth="1"/>
    <col min="22" max="22" width="5.75390625" style="1" customWidth="1"/>
    <col min="23" max="23" width="13.375" style="1" bestFit="1" customWidth="1"/>
    <col min="24" max="24" width="10.25390625" style="1" customWidth="1"/>
    <col min="25" max="25" width="9.375" style="0" customWidth="1"/>
    <col min="26" max="16384" width="11.375" style="0" customWidth="1"/>
  </cols>
  <sheetData>
    <row r="1" spans="1:26" ht="12">
      <c r="A1" s="6" t="s">
        <v>173</v>
      </c>
      <c r="U1" s="5"/>
      <c r="Y1" s="2"/>
      <c r="Z1" s="2"/>
    </row>
    <row r="2" spans="21:26" ht="12">
      <c r="U2" s="5"/>
      <c r="Y2" s="2"/>
      <c r="Z2" s="2"/>
    </row>
    <row r="3" spans="1:27" ht="12">
      <c r="A3" s="29" t="s">
        <v>13</v>
      </c>
      <c r="B3" s="10" t="s">
        <v>9</v>
      </c>
      <c r="C3" s="11"/>
      <c r="D3" s="13" t="s">
        <v>89</v>
      </c>
      <c r="E3" s="13"/>
      <c r="F3" s="13" t="s">
        <v>92</v>
      </c>
      <c r="G3" s="13"/>
      <c r="H3" s="10"/>
      <c r="I3" s="10"/>
      <c r="J3" s="6" t="s">
        <v>12</v>
      </c>
      <c r="K3" s="7" t="s">
        <v>11</v>
      </c>
      <c r="L3" s="14" t="s">
        <v>17</v>
      </c>
      <c r="M3" s="14"/>
      <c r="N3" s="14"/>
      <c r="O3" s="32"/>
      <c r="P3" s="6" t="s">
        <v>59</v>
      </c>
      <c r="Q3" s="6" t="s">
        <v>20</v>
      </c>
      <c r="R3" s="9" t="s">
        <v>172</v>
      </c>
      <c r="S3" s="7"/>
      <c r="T3" s="6" t="s">
        <v>147</v>
      </c>
      <c r="U3" s="13" t="s">
        <v>53</v>
      </c>
      <c r="V3" s="7" t="s">
        <v>14</v>
      </c>
      <c r="W3" s="7" t="s">
        <v>15</v>
      </c>
      <c r="X3" s="7" t="s">
        <v>30</v>
      </c>
      <c r="Y3" s="10" t="s">
        <v>78</v>
      </c>
      <c r="Z3" s="2"/>
      <c r="AA3" s="1" t="s">
        <v>136</v>
      </c>
    </row>
    <row r="4" spans="2:26" ht="12">
      <c r="B4" s="19" t="s">
        <v>34</v>
      </c>
      <c r="C4" s="11" t="s">
        <v>26</v>
      </c>
      <c r="D4" s="13" t="s">
        <v>90</v>
      </c>
      <c r="E4" s="13" t="s">
        <v>91</v>
      </c>
      <c r="F4" s="13" t="s">
        <v>90</v>
      </c>
      <c r="G4" s="13" t="s">
        <v>91</v>
      </c>
      <c r="H4" s="10" t="s">
        <v>24</v>
      </c>
      <c r="I4" s="10" t="s">
        <v>25</v>
      </c>
      <c r="J4" s="6" t="s">
        <v>10</v>
      </c>
      <c r="K4" s="7"/>
      <c r="L4" s="14" t="s">
        <v>18</v>
      </c>
      <c r="M4" s="14" t="s">
        <v>57</v>
      </c>
      <c r="N4" s="14" t="s">
        <v>58</v>
      </c>
      <c r="O4" s="32" t="s">
        <v>19</v>
      </c>
      <c r="P4" s="6" t="s">
        <v>21</v>
      </c>
      <c r="Q4" s="6" t="s">
        <v>22</v>
      </c>
      <c r="R4" s="7" t="s">
        <v>171</v>
      </c>
      <c r="S4" s="7" t="s">
        <v>22</v>
      </c>
      <c r="T4" s="6" t="s">
        <v>23</v>
      </c>
      <c r="U4" s="13" t="s">
        <v>54</v>
      </c>
      <c r="V4" s="7" t="s">
        <v>56</v>
      </c>
      <c r="W4" s="7" t="s">
        <v>16</v>
      </c>
      <c r="X4" s="7"/>
      <c r="Y4" s="2"/>
      <c r="Z4" s="2"/>
    </row>
    <row r="5" spans="21:26" ht="12">
      <c r="U5" s="13"/>
      <c r="V5" s="18"/>
      <c r="Y5" s="2"/>
      <c r="Z5" s="2"/>
    </row>
    <row r="6" spans="1:26" s="1" customFormat="1" ht="12">
      <c r="A6" s="41">
        <v>35186</v>
      </c>
      <c r="B6" s="19">
        <v>1</v>
      </c>
      <c r="C6" s="11" t="s">
        <v>39</v>
      </c>
      <c r="D6" s="13">
        <v>47</v>
      </c>
      <c r="E6" s="33">
        <v>18.198</v>
      </c>
      <c r="F6" s="13">
        <v>122</v>
      </c>
      <c r="G6" s="33">
        <v>27.053</v>
      </c>
      <c r="H6" s="15">
        <v>304</v>
      </c>
      <c r="I6" s="35">
        <v>0.3</v>
      </c>
      <c r="J6" s="7">
        <v>1325</v>
      </c>
      <c r="K6" s="38">
        <v>76</v>
      </c>
      <c r="L6" s="14">
        <v>73.8</v>
      </c>
      <c r="M6" s="25">
        <v>1013.339</v>
      </c>
      <c r="N6" s="50">
        <v>15.29</v>
      </c>
      <c r="O6" s="31" t="s">
        <v>127</v>
      </c>
      <c r="P6" s="7"/>
      <c r="Q6" s="7"/>
      <c r="R6" s="20"/>
      <c r="S6" s="37">
        <v>0</v>
      </c>
      <c r="T6" s="7"/>
      <c r="U6" s="13"/>
      <c r="V6" s="20">
        <v>70</v>
      </c>
      <c r="W6" s="7" t="s">
        <v>81</v>
      </c>
      <c r="X6" s="7" t="s">
        <v>31</v>
      </c>
      <c r="Y6" s="10"/>
      <c r="Z6" s="2"/>
    </row>
    <row r="7" spans="1:26" s="1" customFormat="1" ht="12">
      <c r="A7" s="41">
        <v>35186</v>
      </c>
      <c r="B7" s="19">
        <v>2</v>
      </c>
      <c r="C7" s="11" t="s">
        <v>27</v>
      </c>
      <c r="D7" s="13">
        <v>47</v>
      </c>
      <c r="E7" s="33">
        <v>18.317</v>
      </c>
      <c r="F7" s="13">
        <v>122</v>
      </c>
      <c r="G7" s="33">
        <v>28.525</v>
      </c>
      <c r="H7" s="15">
        <v>281</v>
      </c>
      <c r="I7" s="35">
        <v>0.2</v>
      </c>
      <c r="J7" s="7">
        <v>1413</v>
      </c>
      <c r="K7" s="38">
        <v>172</v>
      </c>
      <c r="L7" s="14">
        <v>65.9</v>
      </c>
      <c r="M7" s="25">
        <v>1012.79</v>
      </c>
      <c r="N7" s="50">
        <v>16.54</v>
      </c>
      <c r="O7" s="32"/>
      <c r="P7" s="7"/>
      <c r="Q7" s="7"/>
      <c r="R7" s="20">
        <v>220</v>
      </c>
      <c r="S7" s="37">
        <v>8</v>
      </c>
      <c r="T7" s="7"/>
      <c r="U7" s="13"/>
      <c r="V7" s="20">
        <v>160</v>
      </c>
      <c r="W7" s="7" t="s">
        <v>82</v>
      </c>
      <c r="X7" s="7" t="s">
        <v>32</v>
      </c>
      <c r="Y7" s="10"/>
      <c r="Z7" s="2"/>
    </row>
    <row r="8" spans="1:26" s="1" customFormat="1" ht="12">
      <c r="A8" s="41">
        <v>35186</v>
      </c>
      <c r="B8" s="19">
        <v>3</v>
      </c>
      <c r="C8" s="11" t="s">
        <v>28</v>
      </c>
      <c r="D8" s="13">
        <v>47</v>
      </c>
      <c r="E8" s="33">
        <v>18.35</v>
      </c>
      <c r="F8" s="13">
        <v>122</v>
      </c>
      <c r="G8" s="33">
        <v>30.064</v>
      </c>
      <c r="H8" s="15">
        <v>0</v>
      </c>
      <c r="I8" s="35">
        <v>0.1</v>
      </c>
      <c r="J8" s="7">
        <v>1506</v>
      </c>
      <c r="K8" s="38">
        <v>49</v>
      </c>
      <c r="L8" s="14">
        <v>59.4</v>
      </c>
      <c r="M8" s="25">
        <v>1012.525</v>
      </c>
      <c r="N8" s="50">
        <v>17.12</v>
      </c>
      <c r="O8" s="32"/>
      <c r="P8" s="7"/>
      <c r="Q8" s="7"/>
      <c r="R8" s="20">
        <v>260</v>
      </c>
      <c r="S8" s="37">
        <v>7.3</v>
      </c>
      <c r="T8" s="7"/>
      <c r="U8" s="13">
        <v>4</v>
      </c>
      <c r="V8" s="20">
        <v>40</v>
      </c>
      <c r="W8" s="7" t="s">
        <v>83</v>
      </c>
      <c r="X8" s="7" t="s">
        <v>33</v>
      </c>
      <c r="Y8" s="10" t="s">
        <v>79</v>
      </c>
      <c r="Z8" s="2" t="s">
        <v>88</v>
      </c>
    </row>
    <row r="9" spans="1:26" s="1" customFormat="1" ht="12">
      <c r="A9" s="41">
        <v>35186</v>
      </c>
      <c r="B9" s="19">
        <v>4</v>
      </c>
      <c r="C9" s="11" t="s">
        <v>29</v>
      </c>
      <c r="D9" s="13">
        <v>47</v>
      </c>
      <c r="E9" s="33">
        <v>17.396</v>
      </c>
      <c r="F9" s="13">
        <v>122</v>
      </c>
      <c r="G9" s="33">
        <v>26.859</v>
      </c>
      <c r="H9" s="15"/>
      <c r="I9" s="35"/>
      <c r="J9" s="7">
        <v>1614</v>
      </c>
      <c r="K9" s="38">
        <v>146</v>
      </c>
      <c r="L9" s="14">
        <v>56.6</v>
      </c>
      <c r="M9" s="25">
        <v>1011.696</v>
      </c>
      <c r="N9" s="50">
        <v>17.52</v>
      </c>
      <c r="O9" s="32"/>
      <c r="P9" s="7"/>
      <c r="Q9" s="7"/>
      <c r="R9" s="20">
        <v>180</v>
      </c>
      <c r="S9" s="37">
        <v>9</v>
      </c>
      <c r="T9" s="7"/>
      <c r="U9" s="13">
        <v>4</v>
      </c>
      <c r="V9" s="20"/>
      <c r="W9" s="7"/>
      <c r="X9" s="7"/>
      <c r="Y9" s="10" t="s">
        <v>79</v>
      </c>
      <c r="Z9" s="2" t="s">
        <v>88</v>
      </c>
    </row>
    <row r="10" spans="1:26" s="1" customFormat="1" ht="12">
      <c r="A10" s="41"/>
      <c r="B10" s="19"/>
      <c r="C10" s="11"/>
      <c r="D10" s="13"/>
      <c r="E10" s="33"/>
      <c r="F10" s="13"/>
      <c r="G10" s="33"/>
      <c r="H10" s="15"/>
      <c r="I10" s="35"/>
      <c r="J10" s="7"/>
      <c r="K10" s="38"/>
      <c r="L10" s="14"/>
      <c r="M10" s="25"/>
      <c r="N10" s="50"/>
      <c r="O10" s="32"/>
      <c r="P10" s="7"/>
      <c r="Q10" s="7"/>
      <c r="R10" s="20"/>
      <c r="S10" s="37"/>
      <c r="T10" s="7"/>
      <c r="U10" s="13"/>
      <c r="V10" s="20"/>
      <c r="W10" s="7"/>
      <c r="X10" s="7"/>
      <c r="Y10" s="10"/>
      <c r="Z10" s="2"/>
    </row>
    <row r="11" spans="1:26" s="1" customFormat="1" ht="12">
      <c r="A11" s="42"/>
      <c r="B11" s="19"/>
      <c r="C11" s="11"/>
      <c r="D11" s="13" t="s">
        <v>35</v>
      </c>
      <c r="E11" s="33"/>
      <c r="F11" s="13" t="s">
        <v>35</v>
      </c>
      <c r="G11" s="33"/>
      <c r="H11" s="15"/>
      <c r="I11" s="35"/>
      <c r="J11" s="7"/>
      <c r="K11" s="38"/>
      <c r="L11" s="14"/>
      <c r="M11" s="25"/>
      <c r="N11" s="50"/>
      <c r="O11" s="32"/>
      <c r="P11" s="7"/>
      <c r="Q11" s="7"/>
      <c r="R11" s="20"/>
      <c r="S11" s="37"/>
      <c r="T11" s="7"/>
      <c r="U11" s="13"/>
      <c r="V11" s="20"/>
      <c r="W11" s="7"/>
      <c r="X11" s="7"/>
      <c r="Y11" s="10"/>
      <c r="Z11" s="2"/>
    </row>
    <row r="12" spans="1:26" s="1" customFormat="1" ht="12">
      <c r="A12" s="41">
        <v>35187</v>
      </c>
      <c r="B12" s="19">
        <v>1</v>
      </c>
      <c r="C12" s="11" t="s">
        <v>39</v>
      </c>
      <c r="D12" s="13">
        <v>47</v>
      </c>
      <c r="E12" s="33">
        <v>18.405</v>
      </c>
      <c r="F12" s="13">
        <v>122</v>
      </c>
      <c r="G12" s="33">
        <v>26.969</v>
      </c>
      <c r="H12" s="15">
        <v>49</v>
      </c>
      <c r="I12" s="35">
        <v>0.8</v>
      </c>
      <c r="J12" s="7">
        <v>900</v>
      </c>
      <c r="K12" s="38">
        <v>102</v>
      </c>
      <c r="L12" s="14">
        <v>89.8</v>
      </c>
      <c r="M12" s="25">
        <v>1010.537</v>
      </c>
      <c r="N12" s="50">
        <v>9.3</v>
      </c>
      <c r="O12" s="31" t="s">
        <v>127</v>
      </c>
      <c r="P12" s="7"/>
      <c r="Q12" s="7"/>
      <c r="R12" s="20">
        <v>180</v>
      </c>
      <c r="S12" s="37">
        <v>7.9</v>
      </c>
      <c r="T12" s="7"/>
      <c r="U12" s="13"/>
      <c r="V12" s="20">
        <v>100</v>
      </c>
      <c r="W12" s="7"/>
      <c r="X12" s="7"/>
      <c r="Y12" s="10"/>
      <c r="Z12" s="2"/>
    </row>
    <row r="13" spans="1:26" s="1" customFormat="1" ht="12">
      <c r="A13" s="41"/>
      <c r="B13" s="19"/>
      <c r="C13" s="11"/>
      <c r="D13" s="13">
        <v>47</v>
      </c>
      <c r="E13" s="33">
        <v>18.232</v>
      </c>
      <c r="F13" s="13">
        <v>122</v>
      </c>
      <c r="G13" s="33">
        <v>26.957</v>
      </c>
      <c r="H13" s="15"/>
      <c r="I13" s="35"/>
      <c r="J13" s="7" t="s">
        <v>93</v>
      </c>
      <c r="K13" s="38"/>
      <c r="L13" s="14"/>
      <c r="M13" s="25"/>
      <c r="N13" s="50"/>
      <c r="O13" s="32"/>
      <c r="P13" s="7"/>
      <c r="Q13" s="7"/>
      <c r="R13" s="20"/>
      <c r="S13" s="37"/>
      <c r="T13" s="7"/>
      <c r="U13" s="13"/>
      <c r="V13" s="20"/>
      <c r="W13" s="7"/>
      <c r="X13" s="7" t="s">
        <v>41</v>
      </c>
      <c r="Y13" s="10"/>
      <c r="Z13" s="2"/>
    </row>
    <row r="14" spans="1:26" s="1" customFormat="1" ht="12">
      <c r="A14" s="41">
        <v>35187</v>
      </c>
      <c r="B14" s="19">
        <v>2</v>
      </c>
      <c r="C14" s="11" t="s">
        <v>27</v>
      </c>
      <c r="D14" s="13">
        <v>47</v>
      </c>
      <c r="E14" s="33">
        <v>18.444</v>
      </c>
      <c r="F14" s="13">
        <v>122</v>
      </c>
      <c r="G14" s="33">
        <v>28.218</v>
      </c>
      <c r="H14" s="15">
        <v>43</v>
      </c>
      <c r="I14" s="35">
        <v>0.8</v>
      </c>
      <c r="J14" s="38">
        <v>951</v>
      </c>
      <c r="K14" s="38">
        <v>170</v>
      </c>
      <c r="L14" s="14">
        <v>84.6</v>
      </c>
      <c r="M14" s="25">
        <v>1010.956</v>
      </c>
      <c r="N14" s="50">
        <v>9.75</v>
      </c>
      <c r="O14" s="32" t="s">
        <v>51</v>
      </c>
      <c r="P14" s="7">
        <v>243</v>
      </c>
      <c r="Q14" s="7">
        <v>7.6</v>
      </c>
      <c r="R14" s="20">
        <f>P14+T14-360</f>
        <v>212</v>
      </c>
      <c r="S14" s="37">
        <v>8.4</v>
      </c>
      <c r="T14" s="7">
        <v>329</v>
      </c>
      <c r="U14" s="13">
        <v>3.75</v>
      </c>
      <c r="V14" s="20">
        <v>160</v>
      </c>
      <c r="W14" s="7" t="s">
        <v>80</v>
      </c>
      <c r="X14" s="7" t="s">
        <v>42</v>
      </c>
      <c r="Y14" s="10" t="s">
        <v>158</v>
      </c>
      <c r="Z14" s="2"/>
    </row>
    <row r="15" spans="1:26" s="1" customFormat="1" ht="12">
      <c r="A15" s="41">
        <v>35187</v>
      </c>
      <c r="B15" s="19">
        <v>3</v>
      </c>
      <c r="C15" s="11" t="s">
        <v>28</v>
      </c>
      <c r="D15" s="13">
        <v>47</v>
      </c>
      <c r="E15" s="33">
        <v>18.294</v>
      </c>
      <c r="F15" s="13">
        <v>122</v>
      </c>
      <c r="G15" s="33">
        <v>30.225</v>
      </c>
      <c r="H15" s="15">
        <v>26</v>
      </c>
      <c r="I15" s="35">
        <v>0.6</v>
      </c>
      <c r="J15" s="7">
        <v>1029</v>
      </c>
      <c r="K15" s="38">
        <v>32</v>
      </c>
      <c r="L15" s="14">
        <v>82.5</v>
      </c>
      <c r="M15" s="25">
        <v>1011.626</v>
      </c>
      <c r="N15" s="50">
        <v>10.21</v>
      </c>
      <c r="O15" s="32" t="s">
        <v>169</v>
      </c>
      <c r="P15" s="7"/>
      <c r="Q15" s="7"/>
      <c r="R15" s="20"/>
      <c r="S15" s="37"/>
      <c r="T15" s="7"/>
      <c r="U15" s="13" t="s">
        <v>55</v>
      </c>
      <c r="V15" s="20">
        <v>25</v>
      </c>
      <c r="W15" s="7"/>
      <c r="X15" s="7" t="s">
        <v>43</v>
      </c>
      <c r="Y15" s="10"/>
      <c r="Z15" s="2"/>
    </row>
    <row r="16" spans="1:26" s="1" customFormat="1" ht="12">
      <c r="A16" s="41">
        <v>35187</v>
      </c>
      <c r="B16" s="19">
        <v>4</v>
      </c>
      <c r="C16" s="11" t="s">
        <v>29</v>
      </c>
      <c r="D16" s="13">
        <v>47</v>
      </c>
      <c r="E16" s="33">
        <v>17.393</v>
      </c>
      <c r="F16" s="13">
        <v>122</v>
      </c>
      <c r="G16" s="33">
        <v>26.868</v>
      </c>
      <c r="H16" s="15">
        <v>14</v>
      </c>
      <c r="I16" s="35">
        <v>0.2</v>
      </c>
      <c r="J16" s="7">
        <v>1105</v>
      </c>
      <c r="K16" s="38">
        <v>142</v>
      </c>
      <c r="L16" s="14">
        <v>78.9</v>
      </c>
      <c r="M16" s="25">
        <v>1011.9</v>
      </c>
      <c r="N16" s="50">
        <v>10.92</v>
      </c>
      <c r="O16" s="32"/>
      <c r="P16" s="7">
        <v>126</v>
      </c>
      <c r="Q16" s="7">
        <v>10.7</v>
      </c>
      <c r="R16" s="20">
        <f>P16+T16</f>
        <v>218</v>
      </c>
      <c r="S16" s="37">
        <v>10.9</v>
      </c>
      <c r="T16" s="7">
        <v>92</v>
      </c>
      <c r="U16" s="13"/>
      <c r="V16" s="20">
        <v>131</v>
      </c>
      <c r="W16" s="7" t="s">
        <v>84</v>
      </c>
      <c r="X16" s="7" t="s">
        <v>44</v>
      </c>
      <c r="Y16" s="10"/>
      <c r="Z16" s="2"/>
    </row>
    <row r="17" spans="1:26" s="1" customFormat="1" ht="12">
      <c r="A17" s="41">
        <v>35187</v>
      </c>
      <c r="B17" s="19">
        <v>5</v>
      </c>
      <c r="C17" s="11" t="s">
        <v>40</v>
      </c>
      <c r="D17" s="13">
        <v>47</v>
      </c>
      <c r="E17" s="33">
        <v>15.872</v>
      </c>
      <c r="F17" s="13">
        <v>122</v>
      </c>
      <c r="G17" s="33">
        <v>26.244</v>
      </c>
      <c r="H17" s="15">
        <v>42</v>
      </c>
      <c r="I17" s="35">
        <v>0.3</v>
      </c>
      <c r="J17" s="7">
        <v>1153</v>
      </c>
      <c r="K17" s="38">
        <v>33</v>
      </c>
      <c r="L17" s="14">
        <v>68.4</v>
      </c>
      <c r="M17" s="25">
        <v>1012.513</v>
      </c>
      <c r="N17" s="50">
        <v>12.07</v>
      </c>
      <c r="O17" s="32" t="s">
        <v>49</v>
      </c>
      <c r="P17" s="7">
        <v>102</v>
      </c>
      <c r="Q17" s="7">
        <v>11</v>
      </c>
      <c r="R17" s="20">
        <f>P17+T17</f>
        <v>216</v>
      </c>
      <c r="S17" s="37">
        <v>11.3</v>
      </c>
      <c r="T17" s="7">
        <v>114</v>
      </c>
      <c r="U17" s="13">
        <v>3.75</v>
      </c>
      <c r="V17" s="20">
        <v>28.7</v>
      </c>
      <c r="W17" s="7" t="s">
        <v>85</v>
      </c>
      <c r="X17" s="7" t="s">
        <v>45</v>
      </c>
      <c r="Y17" s="2"/>
      <c r="Z17" s="2"/>
    </row>
    <row r="18" spans="1:26" s="1" customFormat="1" ht="12">
      <c r="A18" s="41">
        <v>35187</v>
      </c>
      <c r="B18" s="19">
        <v>6</v>
      </c>
      <c r="C18" s="11" t="s">
        <v>36</v>
      </c>
      <c r="D18" s="13">
        <v>47</v>
      </c>
      <c r="E18" s="33">
        <v>16.338</v>
      </c>
      <c r="F18" s="13">
        <v>122</v>
      </c>
      <c r="G18" s="33">
        <v>26.093</v>
      </c>
      <c r="H18" s="15">
        <v>314</v>
      </c>
      <c r="I18" s="35">
        <v>0.3</v>
      </c>
      <c r="J18" s="7">
        <v>1222</v>
      </c>
      <c r="K18" s="38">
        <v>39</v>
      </c>
      <c r="L18" s="14">
        <v>67.3</v>
      </c>
      <c r="M18" s="25">
        <v>1012.721</v>
      </c>
      <c r="N18" s="50">
        <v>13.4</v>
      </c>
      <c r="O18" s="32" t="s">
        <v>50</v>
      </c>
      <c r="P18" s="7">
        <v>176</v>
      </c>
      <c r="Q18" s="7">
        <v>10.3</v>
      </c>
      <c r="R18" s="20">
        <f>P18+T18</f>
        <v>221</v>
      </c>
      <c r="S18" s="37">
        <v>10.6</v>
      </c>
      <c r="T18" s="7">
        <v>45</v>
      </c>
      <c r="U18" s="13">
        <v>3.25</v>
      </c>
      <c r="V18" s="20">
        <v>20.2</v>
      </c>
      <c r="W18" s="7" t="s">
        <v>86</v>
      </c>
      <c r="X18" s="7" t="s">
        <v>46</v>
      </c>
      <c r="Y18" s="2"/>
      <c r="Z18" s="2" t="s">
        <v>88</v>
      </c>
    </row>
    <row r="19" spans="1:26" s="1" customFormat="1" ht="12">
      <c r="A19" s="41"/>
      <c r="B19" s="19"/>
      <c r="C19" s="11"/>
      <c r="D19" s="13"/>
      <c r="E19" s="33"/>
      <c r="F19" s="13"/>
      <c r="G19" s="33"/>
      <c r="H19" s="15">
        <v>3</v>
      </c>
      <c r="I19" s="35">
        <v>0.4</v>
      </c>
      <c r="J19" s="7">
        <v>1235</v>
      </c>
      <c r="K19" s="38"/>
      <c r="L19" s="14"/>
      <c r="M19" s="25"/>
      <c r="N19" s="50"/>
      <c r="O19" s="32"/>
      <c r="P19" s="7"/>
      <c r="Q19" s="7"/>
      <c r="R19" s="20"/>
      <c r="S19" s="37"/>
      <c r="T19" s="7"/>
      <c r="U19" s="13"/>
      <c r="V19" s="20"/>
      <c r="W19" s="7"/>
      <c r="X19" s="7"/>
      <c r="Y19" s="10"/>
      <c r="Z19" s="2"/>
    </row>
    <row r="20" spans="1:26" s="1" customFormat="1" ht="12">
      <c r="A20" s="41">
        <v>35187</v>
      </c>
      <c r="B20" s="19">
        <v>7</v>
      </c>
      <c r="C20" s="11" t="s">
        <v>37</v>
      </c>
      <c r="D20" s="13">
        <v>47</v>
      </c>
      <c r="E20" s="33">
        <v>16.691</v>
      </c>
      <c r="F20" s="13">
        <v>122</v>
      </c>
      <c r="G20" s="33">
        <v>25.364</v>
      </c>
      <c r="H20" s="15">
        <v>314</v>
      </c>
      <c r="I20" s="35">
        <v>0.2</v>
      </c>
      <c r="J20" s="7">
        <v>1249</v>
      </c>
      <c r="K20" s="38">
        <v>51</v>
      </c>
      <c r="L20" s="14">
        <v>63.9</v>
      </c>
      <c r="M20" s="25">
        <v>1012.69</v>
      </c>
      <c r="N20" s="50">
        <v>12.91</v>
      </c>
      <c r="O20" s="32"/>
      <c r="P20" s="7">
        <v>100</v>
      </c>
      <c r="Q20" s="7">
        <v>5</v>
      </c>
      <c r="R20" s="20">
        <f>P20+T20</f>
        <v>222</v>
      </c>
      <c r="S20" s="37">
        <v>5</v>
      </c>
      <c r="T20" s="7">
        <v>122</v>
      </c>
      <c r="U20" s="13">
        <v>4.75</v>
      </c>
      <c r="V20" s="20">
        <v>44</v>
      </c>
      <c r="W20" s="8" t="s">
        <v>52</v>
      </c>
      <c r="X20" s="7" t="s">
        <v>47</v>
      </c>
      <c r="Y20" s="10"/>
      <c r="Z20" s="2" t="s">
        <v>88</v>
      </c>
    </row>
    <row r="21" spans="1:26" s="1" customFormat="1" ht="12">
      <c r="A21" s="41">
        <v>35187</v>
      </c>
      <c r="B21" s="19">
        <v>8</v>
      </c>
      <c r="C21" s="11" t="s">
        <v>38</v>
      </c>
      <c r="D21" s="13">
        <v>47</v>
      </c>
      <c r="E21" s="33">
        <v>17.253</v>
      </c>
      <c r="F21" s="13">
        <v>122</v>
      </c>
      <c r="G21" s="33">
        <v>25.203</v>
      </c>
      <c r="H21" s="15">
        <v>84</v>
      </c>
      <c r="I21" s="35">
        <v>0.3</v>
      </c>
      <c r="J21" s="7">
        <v>1306</v>
      </c>
      <c r="K21" s="38"/>
      <c r="L21" s="14"/>
      <c r="M21" s="25"/>
      <c r="N21" s="50"/>
      <c r="O21" s="32"/>
      <c r="P21" s="7"/>
      <c r="Q21" s="7"/>
      <c r="R21" s="20"/>
      <c r="S21" s="37"/>
      <c r="T21" s="7"/>
      <c r="U21" s="13"/>
      <c r="V21" s="20"/>
      <c r="W21" s="7"/>
      <c r="X21" s="7"/>
      <c r="Y21" s="10"/>
      <c r="Z21" s="2" t="s">
        <v>88</v>
      </c>
    </row>
    <row r="22" spans="1:26" s="1" customFormat="1" ht="12">
      <c r="A22" s="41"/>
      <c r="B22" s="19"/>
      <c r="C22" s="11"/>
      <c r="D22" s="13">
        <v>47</v>
      </c>
      <c r="E22" s="33">
        <v>17.281</v>
      </c>
      <c r="F22" s="13">
        <v>122</v>
      </c>
      <c r="G22" s="33">
        <v>25.151</v>
      </c>
      <c r="H22" s="15">
        <v>46</v>
      </c>
      <c r="I22" s="35">
        <v>0.3</v>
      </c>
      <c r="J22" s="7">
        <v>1319</v>
      </c>
      <c r="K22" s="38">
        <v>33</v>
      </c>
      <c r="L22" s="14">
        <v>73.3</v>
      </c>
      <c r="M22" s="25">
        <v>1012.881</v>
      </c>
      <c r="N22" s="50">
        <v>11.24</v>
      </c>
      <c r="O22" s="32"/>
      <c r="P22" s="7">
        <v>244</v>
      </c>
      <c r="Q22" s="7">
        <v>8</v>
      </c>
      <c r="R22" s="20">
        <f>P22+T22-360</f>
        <v>194</v>
      </c>
      <c r="S22" s="37">
        <v>8.3</v>
      </c>
      <c r="T22" s="7">
        <v>310</v>
      </c>
      <c r="U22" s="13">
        <v>3.25</v>
      </c>
      <c r="V22" s="20">
        <v>25</v>
      </c>
      <c r="W22" s="7" t="s">
        <v>87</v>
      </c>
      <c r="X22" s="7" t="s">
        <v>48</v>
      </c>
      <c r="Y22" s="10" t="s">
        <v>79</v>
      </c>
      <c r="Z22" s="2"/>
    </row>
    <row r="23" spans="1:26" s="1" customFormat="1" ht="12">
      <c r="A23" s="41">
        <v>35187</v>
      </c>
      <c r="B23" s="19">
        <v>9</v>
      </c>
      <c r="C23" s="11" t="s">
        <v>36</v>
      </c>
      <c r="D23" s="13">
        <v>47</v>
      </c>
      <c r="E23" s="33">
        <v>16.441</v>
      </c>
      <c r="F23" s="13">
        <v>122</v>
      </c>
      <c r="G23" s="33">
        <v>26.014</v>
      </c>
      <c r="H23" s="15"/>
      <c r="I23" s="35"/>
      <c r="J23" s="7">
        <v>1345</v>
      </c>
      <c r="K23" s="38"/>
      <c r="L23" s="14"/>
      <c r="M23" s="25"/>
      <c r="N23" s="50"/>
      <c r="O23" s="32" t="s">
        <v>170</v>
      </c>
      <c r="P23" s="7"/>
      <c r="Q23" s="7"/>
      <c r="R23" s="20"/>
      <c r="S23" s="37"/>
      <c r="T23" s="7"/>
      <c r="U23" s="13"/>
      <c r="V23" s="20"/>
      <c r="W23" s="7"/>
      <c r="X23" s="7"/>
      <c r="Y23" s="10" t="s">
        <v>79</v>
      </c>
      <c r="Z23" s="2"/>
    </row>
    <row r="24" spans="1:26" s="1" customFormat="1" ht="12">
      <c r="A24" s="41">
        <v>35187</v>
      </c>
      <c r="B24" s="17">
        <v>10</v>
      </c>
      <c r="C24" s="12" t="s">
        <v>40</v>
      </c>
      <c r="D24" s="5">
        <v>47</v>
      </c>
      <c r="E24" s="34">
        <v>15.821</v>
      </c>
      <c r="F24" s="5">
        <v>122</v>
      </c>
      <c r="G24" s="34">
        <v>26.333</v>
      </c>
      <c r="H24" s="3"/>
      <c r="I24" s="36"/>
      <c r="J24" s="1">
        <v>1400</v>
      </c>
      <c r="K24" s="39"/>
      <c r="L24" s="4"/>
      <c r="M24" s="26"/>
      <c r="N24" s="51"/>
      <c r="O24" s="31" t="s">
        <v>51</v>
      </c>
      <c r="R24" s="18"/>
      <c r="S24" s="24"/>
      <c r="U24" s="5"/>
      <c r="V24" s="18"/>
      <c r="Y24" s="10" t="s">
        <v>79</v>
      </c>
      <c r="Z24" s="2"/>
    </row>
    <row r="25" spans="1:26" s="1" customFormat="1" ht="12">
      <c r="A25" s="42"/>
      <c r="B25" s="2"/>
      <c r="C25" s="12"/>
      <c r="D25" s="5"/>
      <c r="E25" s="34"/>
      <c r="F25" s="5"/>
      <c r="G25" s="34"/>
      <c r="H25" s="2"/>
      <c r="I25" s="36"/>
      <c r="K25" s="39"/>
      <c r="L25" s="4"/>
      <c r="M25" s="26"/>
      <c r="N25" s="51"/>
      <c r="O25" s="31"/>
      <c r="R25" s="18"/>
      <c r="S25" s="24"/>
      <c r="U25" s="5"/>
      <c r="V25" s="18"/>
      <c r="Y25" s="2"/>
      <c r="Z25" s="2"/>
    </row>
    <row r="26" spans="1:26" ht="12">
      <c r="A26" s="43"/>
      <c r="E26" s="34"/>
      <c r="G26" s="34"/>
      <c r="I26" s="36"/>
      <c r="K26" s="39"/>
      <c r="M26" s="26"/>
      <c r="N26" s="51"/>
      <c r="R26" s="18"/>
      <c r="S26" s="24"/>
      <c r="U26" s="5"/>
      <c r="V26" s="18"/>
      <c r="Y26" s="2"/>
      <c r="Z26" s="2"/>
    </row>
    <row r="27" spans="1:26" s="1" customFormat="1" ht="12">
      <c r="A27" s="41">
        <v>35193</v>
      </c>
      <c r="B27" s="17">
        <v>1</v>
      </c>
      <c r="C27" s="11" t="s">
        <v>39</v>
      </c>
      <c r="D27" s="5">
        <v>47</v>
      </c>
      <c r="E27" s="34">
        <v>18.262</v>
      </c>
      <c r="F27" s="5">
        <v>122</v>
      </c>
      <c r="G27" s="34">
        <v>27.001</v>
      </c>
      <c r="H27" s="2">
        <v>5</v>
      </c>
      <c r="I27" s="36">
        <v>0.3</v>
      </c>
      <c r="J27" s="1">
        <v>1250</v>
      </c>
      <c r="K27" s="39">
        <v>85</v>
      </c>
      <c r="L27" s="4">
        <v>89.8</v>
      </c>
      <c r="M27" s="26">
        <v>1005.173</v>
      </c>
      <c r="N27" s="51">
        <v>9.67</v>
      </c>
      <c r="O27" s="31" t="s">
        <v>51</v>
      </c>
      <c r="P27" s="1">
        <v>212</v>
      </c>
      <c r="Q27" s="1">
        <v>4.6</v>
      </c>
      <c r="R27" s="20">
        <f>P27+T27-360</f>
        <v>191</v>
      </c>
      <c r="S27" s="24">
        <v>4.9</v>
      </c>
      <c r="T27" s="1">
        <v>339</v>
      </c>
      <c r="U27" s="5"/>
      <c r="V27" s="18">
        <v>80</v>
      </c>
      <c r="W27" s="1" t="s">
        <v>94</v>
      </c>
      <c r="X27" s="1" t="s">
        <v>95</v>
      </c>
      <c r="Y27" s="2"/>
      <c r="Z27" s="2" t="s">
        <v>96</v>
      </c>
    </row>
    <row r="28" spans="1:26" s="1" customFormat="1" ht="12">
      <c r="A28" s="42"/>
      <c r="B28" s="17"/>
      <c r="C28" s="12"/>
      <c r="D28" s="5">
        <v>47</v>
      </c>
      <c r="E28" s="34">
        <v>18.307</v>
      </c>
      <c r="F28" s="5">
        <v>122</v>
      </c>
      <c r="G28" s="34">
        <v>27.017</v>
      </c>
      <c r="H28" s="2"/>
      <c r="I28" s="36"/>
      <c r="J28" s="1">
        <v>1301</v>
      </c>
      <c r="K28" s="39"/>
      <c r="L28" s="4"/>
      <c r="M28" s="26"/>
      <c r="N28" s="51"/>
      <c r="O28" s="31"/>
      <c r="R28" s="18"/>
      <c r="S28" s="24"/>
      <c r="U28" s="5"/>
      <c r="V28" s="18"/>
      <c r="Y28" s="2"/>
      <c r="Z28" s="2"/>
    </row>
    <row r="29" spans="1:26" s="1" customFormat="1" ht="12">
      <c r="A29" s="41">
        <v>35193</v>
      </c>
      <c r="B29" s="17">
        <v>2</v>
      </c>
      <c r="C29" s="11" t="s">
        <v>27</v>
      </c>
      <c r="D29" s="5">
        <v>47</v>
      </c>
      <c r="E29" s="34">
        <v>18.302</v>
      </c>
      <c r="F29" s="5">
        <v>122</v>
      </c>
      <c r="G29" s="34">
        <v>28.472</v>
      </c>
      <c r="H29" s="2">
        <v>4</v>
      </c>
      <c r="I29" s="36">
        <v>0.8</v>
      </c>
      <c r="J29" s="1">
        <v>1329</v>
      </c>
      <c r="K29" s="39">
        <v>171</v>
      </c>
      <c r="L29" s="4">
        <v>89.1</v>
      </c>
      <c r="M29" s="26">
        <v>1005.043</v>
      </c>
      <c r="N29" s="51">
        <v>10.24</v>
      </c>
      <c r="O29" s="31" t="s">
        <v>51</v>
      </c>
      <c r="P29" s="1">
        <v>215</v>
      </c>
      <c r="Q29" s="1">
        <v>10.7</v>
      </c>
      <c r="R29" s="20">
        <f>P29+T29-360</f>
        <v>213</v>
      </c>
      <c r="S29" s="24">
        <v>11.5</v>
      </c>
      <c r="T29" s="1">
        <v>358</v>
      </c>
      <c r="U29" s="5"/>
      <c r="V29" s="18">
        <v>170</v>
      </c>
      <c r="W29" s="16">
        <v>0</v>
      </c>
      <c r="X29" s="1" t="s">
        <v>124</v>
      </c>
      <c r="Y29" s="2"/>
      <c r="Z29" s="2" t="s">
        <v>96</v>
      </c>
    </row>
    <row r="30" spans="1:26" s="1" customFormat="1" ht="12">
      <c r="A30" s="42"/>
      <c r="B30" s="17"/>
      <c r="C30" s="2"/>
      <c r="D30" s="5">
        <v>47</v>
      </c>
      <c r="E30" s="34">
        <v>18.525</v>
      </c>
      <c r="F30" s="5">
        <v>122</v>
      </c>
      <c r="G30" s="34">
        <v>28.404</v>
      </c>
      <c r="H30" s="2"/>
      <c r="I30" s="36"/>
      <c r="J30" s="1">
        <v>1350</v>
      </c>
      <c r="K30" s="39"/>
      <c r="L30" s="4"/>
      <c r="M30" s="26"/>
      <c r="N30" s="51"/>
      <c r="O30" s="31"/>
      <c r="R30" s="18"/>
      <c r="S30" s="24"/>
      <c r="U30" s="5"/>
      <c r="V30" s="18"/>
      <c r="Y30" s="2"/>
      <c r="Z30" s="2"/>
    </row>
    <row r="31" spans="1:26" s="1" customFormat="1" ht="12">
      <c r="A31" s="41">
        <v>35193</v>
      </c>
      <c r="B31" s="17">
        <v>3</v>
      </c>
      <c r="C31" s="11" t="s">
        <v>28</v>
      </c>
      <c r="D31" s="5">
        <v>47</v>
      </c>
      <c r="E31" s="34">
        <v>18.308</v>
      </c>
      <c r="F31" s="5">
        <v>122</v>
      </c>
      <c r="G31" s="34">
        <v>30.223</v>
      </c>
      <c r="H31" s="2">
        <v>345</v>
      </c>
      <c r="I31" s="36">
        <v>0.3</v>
      </c>
      <c r="J31" s="1">
        <v>1408</v>
      </c>
      <c r="K31" s="39">
        <v>33.4</v>
      </c>
      <c r="L31" s="4">
        <v>82.5</v>
      </c>
      <c r="M31" s="26">
        <v>1004.755</v>
      </c>
      <c r="N31" s="51">
        <v>10.68</v>
      </c>
      <c r="O31" s="31" t="s">
        <v>51</v>
      </c>
      <c r="P31" s="1">
        <v>82</v>
      </c>
      <c r="Q31" s="1">
        <v>6.3</v>
      </c>
      <c r="R31" s="20">
        <f>P31+T31</f>
        <v>198</v>
      </c>
      <c r="S31" s="24">
        <v>6.5</v>
      </c>
      <c r="T31" s="1">
        <v>116</v>
      </c>
      <c r="U31" s="5"/>
      <c r="V31" s="18">
        <v>50</v>
      </c>
      <c r="W31" s="1" t="s">
        <v>125</v>
      </c>
      <c r="X31" s="1" t="s">
        <v>126</v>
      </c>
      <c r="Y31" s="2"/>
      <c r="Z31" s="2"/>
    </row>
    <row r="32" spans="1:26" s="1" customFormat="1" ht="12">
      <c r="A32" s="42"/>
      <c r="B32" s="17"/>
      <c r="C32" s="12"/>
      <c r="D32" s="5">
        <v>47</v>
      </c>
      <c r="E32" s="34">
        <v>18.496</v>
      </c>
      <c r="F32" s="5">
        <v>122</v>
      </c>
      <c r="G32" s="34">
        <v>30.178</v>
      </c>
      <c r="H32" s="2">
        <v>350</v>
      </c>
      <c r="I32" s="36">
        <v>0.7</v>
      </c>
      <c r="J32" s="1">
        <v>1429</v>
      </c>
      <c r="K32" s="39">
        <v>84</v>
      </c>
      <c r="L32" s="4"/>
      <c r="M32" s="26"/>
      <c r="N32" s="51"/>
      <c r="O32" s="31"/>
      <c r="R32" s="18"/>
      <c r="S32" s="24"/>
      <c r="U32" s="5"/>
      <c r="V32" s="18"/>
      <c r="Y32" s="2"/>
      <c r="Z32" s="2"/>
    </row>
    <row r="33" spans="1:26" s="1" customFormat="1" ht="12">
      <c r="A33" s="41">
        <v>35193</v>
      </c>
      <c r="B33" s="17">
        <v>4</v>
      </c>
      <c r="C33" s="17" t="s">
        <v>100</v>
      </c>
      <c r="D33" s="5">
        <v>47</v>
      </c>
      <c r="E33" s="34">
        <v>19.287</v>
      </c>
      <c r="F33" s="5">
        <v>122</v>
      </c>
      <c r="G33" s="34">
        <v>30.909</v>
      </c>
      <c r="H33" s="2">
        <v>0</v>
      </c>
      <c r="I33" s="36">
        <v>0.8</v>
      </c>
      <c r="J33" s="1">
        <v>1438</v>
      </c>
      <c r="K33" s="39">
        <v>90.6</v>
      </c>
      <c r="L33" s="4">
        <v>79.6</v>
      </c>
      <c r="M33" s="26">
        <v>1004.778</v>
      </c>
      <c r="N33" s="51">
        <v>10.68</v>
      </c>
      <c r="O33" s="31" t="s">
        <v>127</v>
      </c>
      <c r="P33" s="1">
        <v>115</v>
      </c>
      <c r="Q33" s="1">
        <v>7</v>
      </c>
      <c r="R33" s="20">
        <f>P33+T33</f>
        <v>258</v>
      </c>
      <c r="S33" s="24">
        <v>7</v>
      </c>
      <c r="T33" s="1">
        <v>143</v>
      </c>
      <c r="U33" s="5"/>
      <c r="V33" s="18">
        <v>90</v>
      </c>
      <c r="W33" s="1" t="s">
        <v>128</v>
      </c>
      <c r="X33" s="1" t="s">
        <v>129</v>
      </c>
      <c r="Y33" s="2"/>
      <c r="Z33" s="2"/>
    </row>
    <row r="34" spans="1:26" s="1" customFormat="1" ht="12">
      <c r="A34" s="42"/>
      <c r="B34" s="17"/>
      <c r="C34" s="12"/>
      <c r="D34" s="5">
        <v>47</v>
      </c>
      <c r="E34" s="34">
        <v>19.449</v>
      </c>
      <c r="F34" s="5">
        <v>122</v>
      </c>
      <c r="G34" s="34">
        <v>30.881</v>
      </c>
      <c r="H34" s="2"/>
      <c r="I34" s="36"/>
      <c r="J34" s="1">
        <v>1454</v>
      </c>
      <c r="K34" s="39">
        <v>109.7</v>
      </c>
      <c r="L34" s="4"/>
      <c r="M34" s="26"/>
      <c r="N34" s="51"/>
      <c r="O34" s="31"/>
      <c r="R34" s="18"/>
      <c r="S34" s="24"/>
      <c r="U34" s="5"/>
      <c r="V34" s="18"/>
      <c r="Y34" s="2"/>
      <c r="Z34" s="2"/>
    </row>
    <row r="35" spans="1:26" s="1" customFormat="1" ht="12">
      <c r="A35" s="41">
        <v>35193</v>
      </c>
      <c r="B35" s="17">
        <v>5</v>
      </c>
      <c r="C35" s="17" t="s">
        <v>105</v>
      </c>
      <c r="D35" s="5">
        <v>47</v>
      </c>
      <c r="E35" s="34">
        <v>20.054</v>
      </c>
      <c r="F35" s="5">
        <v>122</v>
      </c>
      <c r="G35" s="34">
        <v>32.355</v>
      </c>
      <c r="H35" s="2">
        <v>30</v>
      </c>
      <c r="I35" s="36">
        <v>1</v>
      </c>
      <c r="J35" s="1">
        <v>1504</v>
      </c>
      <c r="K35" s="39">
        <v>46</v>
      </c>
      <c r="L35" s="4">
        <v>79.3</v>
      </c>
      <c r="M35" s="26">
        <v>1004.804</v>
      </c>
      <c r="N35" s="51">
        <v>10.68</v>
      </c>
      <c r="O35" s="31" t="s">
        <v>127</v>
      </c>
      <c r="P35" s="1">
        <v>260</v>
      </c>
      <c r="Q35" s="1">
        <v>4.4</v>
      </c>
      <c r="R35" s="20">
        <f>P35+T35-360</f>
        <v>234</v>
      </c>
      <c r="S35" s="24">
        <v>4</v>
      </c>
      <c r="T35" s="1">
        <v>334</v>
      </c>
      <c r="U35" s="5"/>
      <c r="V35" s="18">
        <v>45</v>
      </c>
      <c r="W35" s="16">
        <v>0</v>
      </c>
      <c r="X35" s="1" t="s">
        <v>130</v>
      </c>
      <c r="Y35" s="2"/>
      <c r="Z35" s="2"/>
    </row>
    <row r="36" spans="1:26" s="1" customFormat="1" ht="12">
      <c r="A36" s="42"/>
      <c r="B36" s="17"/>
      <c r="C36" s="12"/>
      <c r="D36" s="5">
        <v>47</v>
      </c>
      <c r="E36" s="34">
        <v>20.211</v>
      </c>
      <c r="F36" s="5">
        <v>122</v>
      </c>
      <c r="G36" s="34">
        <v>32.237</v>
      </c>
      <c r="H36" s="2"/>
      <c r="I36" s="36"/>
      <c r="J36" s="1">
        <v>1516</v>
      </c>
      <c r="K36" s="39"/>
      <c r="L36" s="4"/>
      <c r="M36" s="26"/>
      <c r="N36" s="51"/>
      <c r="O36" s="31"/>
      <c r="R36" s="18"/>
      <c r="S36" s="24"/>
      <c r="U36" s="5"/>
      <c r="V36" s="18"/>
      <c r="Y36" s="2"/>
      <c r="Z36" s="2"/>
    </row>
    <row r="37" spans="1:27" s="1" customFormat="1" ht="12">
      <c r="A37" s="41">
        <v>35193</v>
      </c>
      <c r="B37" s="17">
        <v>6</v>
      </c>
      <c r="C37" s="17" t="s">
        <v>106</v>
      </c>
      <c r="D37" s="5">
        <v>47</v>
      </c>
      <c r="E37" s="34">
        <v>21.558</v>
      </c>
      <c r="F37" s="5">
        <v>122</v>
      </c>
      <c r="G37" s="34">
        <v>32.277</v>
      </c>
      <c r="H37" s="2">
        <v>32</v>
      </c>
      <c r="I37" s="36">
        <v>2.8</v>
      </c>
      <c r="J37" s="1">
        <v>1528</v>
      </c>
      <c r="K37" s="39">
        <v>96</v>
      </c>
      <c r="L37" s="4">
        <v>81.6</v>
      </c>
      <c r="M37" s="26">
        <v>1005.032</v>
      </c>
      <c r="N37" s="51">
        <v>10.18</v>
      </c>
      <c r="O37" s="31" t="s">
        <v>134</v>
      </c>
      <c r="P37" s="1">
        <v>110</v>
      </c>
      <c r="Q37" s="1">
        <v>12.9</v>
      </c>
      <c r="R37" s="20">
        <f>P37+T37</f>
        <v>221</v>
      </c>
      <c r="S37" s="24">
        <v>15.7</v>
      </c>
      <c r="T37" s="1">
        <v>111</v>
      </c>
      <c r="U37" s="5"/>
      <c r="V37" s="18">
        <v>82</v>
      </c>
      <c r="W37" s="1" t="s">
        <v>135</v>
      </c>
      <c r="X37" s="1" t="s">
        <v>131</v>
      </c>
      <c r="Y37" s="2"/>
      <c r="Z37" s="2" t="s">
        <v>96</v>
      </c>
      <c r="AA37" s="1" t="s">
        <v>137</v>
      </c>
    </row>
    <row r="38" spans="1:26" s="1" customFormat="1" ht="12">
      <c r="A38" s="42"/>
      <c r="B38" s="17"/>
      <c r="C38" s="12"/>
      <c r="D38" s="5">
        <v>47</v>
      </c>
      <c r="E38" s="34">
        <v>21.97</v>
      </c>
      <c r="F38" s="5">
        <v>122</v>
      </c>
      <c r="G38" s="34">
        <v>31.96</v>
      </c>
      <c r="H38" s="2"/>
      <c r="I38" s="36"/>
      <c r="J38" s="1">
        <v>1540</v>
      </c>
      <c r="K38" s="39">
        <v>86</v>
      </c>
      <c r="L38" s="4"/>
      <c r="M38" s="26"/>
      <c r="N38" s="51"/>
      <c r="O38" s="31"/>
      <c r="R38" s="18"/>
      <c r="S38" s="24"/>
      <c r="U38" s="5"/>
      <c r="V38" s="18"/>
      <c r="Y38" s="2"/>
      <c r="Z38" s="2"/>
    </row>
    <row r="39" spans="1:27" s="1" customFormat="1" ht="12">
      <c r="A39" s="41">
        <v>35193</v>
      </c>
      <c r="B39" s="17">
        <v>7</v>
      </c>
      <c r="C39" s="17" t="s">
        <v>107</v>
      </c>
      <c r="D39" s="5">
        <v>47</v>
      </c>
      <c r="E39" s="34">
        <v>19.47</v>
      </c>
      <c r="F39" s="5">
        <v>122</v>
      </c>
      <c r="G39" s="34">
        <v>33.459</v>
      </c>
      <c r="H39" s="2">
        <v>0</v>
      </c>
      <c r="I39" s="36">
        <v>2.3</v>
      </c>
      <c r="J39" s="1">
        <v>1608</v>
      </c>
      <c r="K39" s="39">
        <v>45</v>
      </c>
      <c r="L39" s="4">
        <v>82.6</v>
      </c>
      <c r="M39" s="26">
        <v>1005.042</v>
      </c>
      <c r="N39" s="51">
        <v>9.93</v>
      </c>
      <c r="O39" s="31" t="s">
        <v>127</v>
      </c>
      <c r="P39" s="1">
        <v>90</v>
      </c>
      <c r="Q39" s="1">
        <v>10.7</v>
      </c>
      <c r="R39" s="20">
        <f>P39+T39</f>
        <v>221</v>
      </c>
      <c r="S39" s="24">
        <v>11.8</v>
      </c>
      <c r="T39" s="1">
        <v>131</v>
      </c>
      <c r="U39" s="5"/>
      <c r="V39" s="18">
        <v>42</v>
      </c>
      <c r="W39" s="1" t="s">
        <v>138</v>
      </c>
      <c r="X39" s="1" t="s">
        <v>132</v>
      </c>
      <c r="Y39" s="2"/>
      <c r="Z39" s="2"/>
      <c r="AA39" s="1" t="s">
        <v>139</v>
      </c>
    </row>
    <row r="40" spans="1:26" s="1" customFormat="1" ht="12">
      <c r="A40" s="42"/>
      <c r="B40" s="17"/>
      <c r="C40" s="12"/>
      <c r="D40" s="5">
        <v>47</v>
      </c>
      <c r="E40" s="34">
        <v>19.818</v>
      </c>
      <c r="F40" s="5">
        <v>122</v>
      </c>
      <c r="G40" s="34">
        <v>33.496</v>
      </c>
      <c r="H40" s="2"/>
      <c r="I40" s="36"/>
      <c r="J40" s="1">
        <v>1617</v>
      </c>
      <c r="K40" s="39">
        <v>50</v>
      </c>
      <c r="L40" s="4"/>
      <c r="M40" s="26"/>
      <c r="N40" s="51"/>
      <c r="O40" s="31"/>
      <c r="R40" s="18"/>
      <c r="S40" s="24"/>
      <c r="U40" s="5"/>
      <c r="V40" s="18"/>
      <c r="Y40" s="2"/>
      <c r="Z40" s="2"/>
    </row>
    <row r="41" spans="1:26" s="1" customFormat="1" ht="12">
      <c r="A41" s="41">
        <v>35193</v>
      </c>
      <c r="B41" s="17">
        <v>8</v>
      </c>
      <c r="C41" s="17" t="s">
        <v>108</v>
      </c>
      <c r="D41" s="5">
        <v>47</v>
      </c>
      <c r="E41" s="34">
        <v>18.101</v>
      </c>
      <c r="F41" s="5">
        <v>122</v>
      </c>
      <c r="G41" s="34">
        <v>32.946</v>
      </c>
      <c r="H41" s="2">
        <v>342</v>
      </c>
      <c r="I41" s="36">
        <v>0.9</v>
      </c>
      <c r="J41" s="1">
        <v>1638</v>
      </c>
      <c r="K41" s="39">
        <v>56</v>
      </c>
      <c r="L41" s="4">
        <v>82.1</v>
      </c>
      <c r="M41" s="26">
        <v>1005.227</v>
      </c>
      <c r="N41" s="51">
        <v>10.29</v>
      </c>
      <c r="O41" s="31" t="s">
        <v>127</v>
      </c>
      <c r="P41" s="1">
        <v>246</v>
      </c>
      <c r="Q41" s="1">
        <v>8</v>
      </c>
      <c r="R41" s="20">
        <f>P41+T41-360</f>
        <v>190</v>
      </c>
      <c r="S41" s="24">
        <v>8.3</v>
      </c>
      <c r="T41" s="1">
        <v>304</v>
      </c>
      <c r="U41" s="5"/>
      <c r="V41" s="18">
        <v>50</v>
      </c>
      <c r="W41" s="1" t="s">
        <v>125</v>
      </c>
      <c r="X41" s="1" t="s">
        <v>133</v>
      </c>
      <c r="Y41" s="2"/>
      <c r="Z41" s="2"/>
    </row>
    <row r="42" spans="1:26" s="1" customFormat="1" ht="12">
      <c r="A42" s="42"/>
      <c r="B42" s="17"/>
      <c r="C42" s="12"/>
      <c r="D42" s="5">
        <v>47</v>
      </c>
      <c r="E42" s="34">
        <v>18.28</v>
      </c>
      <c r="F42" s="5">
        <v>122</v>
      </c>
      <c r="G42" s="34">
        <v>33.095</v>
      </c>
      <c r="H42" s="2"/>
      <c r="I42" s="36"/>
      <c r="J42" s="1">
        <v>1651</v>
      </c>
      <c r="K42" s="39">
        <v>59</v>
      </c>
      <c r="L42" s="4"/>
      <c r="M42" s="26"/>
      <c r="N42" s="51"/>
      <c r="O42" s="31"/>
      <c r="R42" s="18"/>
      <c r="S42" s="24"/>
      <c r="U42" s="5"/>
      <c r="V42" s="18"/>
      <c r="Y42" s="2"/>
      <c r="Z42" s="2"/>
    </row>
    <row r="43" spans="1:27" s="1" customFormat="1" ht="12">
      <c r="A43" s="41">
        <v>35193</v>
      </c>
      <c r="B43" s="17">
        <v>9</v>
      </c>
      <c r="C43" s="17" t="s">
        <v>107</v>
      </c>
      <c r="D43" s="5">
        <v>47</v>
      </c>
      <c r="E43" s="34">
        <v>19.387</v>
      </c>
      <c r="F43" s="5">
        <v>122</v>
      </c>
      <c r="G43" s="34">
        <v>33.509</v>
      </c>
      <c r="H43" s="2"/>
      <c r="I43" s="36"/>
      <c r="J43" s="1">
        <v>1702</v>
      </c>
      <c r="K43" s="39"/>
      <c r="L43" s="4"/>
      <c r="M43" s="26"/>
      <c r="N43" s="51"/>
      <c r="O43" s="31" t="s">
        <v>51</v>
      </c>
      <c r="R43" s="20"/>
      <c r="S43" s="24"/>
      <c r="U43" s="5"/>
      <c r="V43" s="18"/>
      <c r="Y43" s="2" t="s">
        <v>79</v>
      </c>
      <c r="Z43" s="2"/>
      <c r="AA43" s="1" t="s">
        <v>142</v>
      </c>
    </row>
    <row r="44" spans="1:27" s="1" customFormat="1" ht="12">
      <c r="A44" s="41">
        <v>35193</v>
      </c>
      <c r="B44" s="17">
        <v>10</v>
      </c>
      <c r="C44" s="11" t="s">
        <v>39</v>
      </c>
      <c r="D44" s="5">
        <v>47</v>
      </c>
      <c r="E44" s="34">
        <v>18.258</v>
      </c>
      <c r="F44" s="5">
        <v>122</v>
      </c>
      <c r="G44" s="34">
        <v>27.013</v>
      </c>
      <c r="H44" s="2">
        <v>0</v>
      </c>
      <c r="I44" s="36">
        <v>0.7</v>
      </c>
      <c r="J44" s="1">
        <v>1745</v>
      </c>
      <c r="K44" s="39">
        <v>72</v>
      </c>
      <c r="L44" s="4"/>
      <c r="M44" s="26"/>
      <c r="N44" s="51"/>
      <c r="O44" s="31" t="s">
        <v>51</v>
      </c>
      <c r="R44" s="18"/>
      <c r="S44" s="24"/>
      <c r="U44" s="5"/>
      <c r="V44" s="18"/>
      <c r="Y44" s="2" t="s">
        <v>79</v>
      </c>
      <c r="Z44" s="2"/>
      <c r="AA44" s="1" t="s">
        <v>140</v>
      </c>
    </row>
    <row r="45" spans="1:26" s="1" customFormat="1" ht="12">
      <c r="A45" s="42"/>
      <c r="B45" s="2"/>
      <c r="C45" s="12"/>
      <c r="D45" s="5">
        <v>47</v>
      </c>
      <c r="E45" s="34">
        <v>18.485</v>
      </c>
      <c r="F45" s="5">
        <v>122</v>
      </c>
      <c r="G45" s="34">
        <v>26.958</v>
      </c>
      <c r="H45" s="2"/>
      <c r="I45" s="36"/>
      <c r="J45" s="1">
        <v>1803</v>
      </c>
      <c r="K45" s="39">
        <v>115</v>
      </c>
      <c r="L45" s="4"/>
      <c r="M45" s="26"/>
      <c r="N45" s="51"/>
      <c r="O45" s="31"/>
      <c r="R45" s="18"/>
      <c r="S45" s="24"/>
      <c r="U45" s="5"/>
      <c r="V45" s="18"/>
      <c r="Y45" s="2" t="s">
        <v>141</v>
      </c>
      <c r="Z45" s="2"/>
    </row>
    <row r="46" spans="1:26" s="1" customFormat="1" ht="12">
      <c r="A46" s="42"/>
      <c r="B46" s="2"/>
      <c r="C46" s="12"/>
      <c r="D46" s="5"/>
      <c r="E46" s="34"/>
      <c r="F46" s="5"/>
      <c r="G46" s="34"/>
      <c r="H46" s="2"/>
      <c r="I46" s="36"/>
      <c r="K46" s="39"/>
      <c r="L46" s="4"/>
      <c r="M46" s="26"/>
      <c r="N46" s="51"/>
      <c r="O46" s="31"/>
      <c r="R46" s="18"/>
      <c r="S46" s="24"/>
      <c r="U46" s="5"/>
      <c r="V46" s="18"/>
      <c r="Y46" s="2"/>
      <c r="Z46" s="2"/>
    </row>
    <row r="47" spans="1:26" ht="12">
      <c r="A47" s="42"/>
      <c r="E47" s="34"/>
      <c r="G47" s="34"/>
      <c r="I47" s="36"/>
      <c r="J47" s="1"/>
      <c r="K47" s="39"/>
      <c r="M47" s="26"/>
      <c r="N47" s="51"/>
      <c r="P47" s="1"/>
      <c r="Q47" s="1"/>
      <c r="R47" s="18"/>
      <c r="S47" s="24"/>
      <c r="U47" s="5"/>
      <c r="V47" s="18"/>
      <c r="Y47" s="2"/>
      <c r="Z47" s="2"/>
    </row>
    <row r="48" spans="1:26" ht="12">
      <c r="A48" s="41">
        <v>35194</v>
      </c>
      <c r="B48" s="2">
        <v>1</v>
      </c>
      <c r="C48" s="12" t="s">
        <v>29</v>
      </c>
      <c r="D48" s="5">
        <v>47</v>
      </c>
      <c r="E48" s="34">
        <v>17.422</v>
      </c>
      <c r="F48" s="5">
        <v>122</v>
      </c>
      <c r="G48" s="34">
        <v>26.882</v>
      </c>
      <c r="H48" s="2">
        <v>312</v>
      </c>
      <c r="I48" s="36">
        <v>0.2</v>
      </c>
      <c r="J48" s="1">
        <v>807</v>
      </c>
      <c r="K48" s="39">
        <v>146</v>
      </c>
      <c r="L48" s="4">
        <v>72.4</v>
      </c>
      <c r="M48" s="26">
        <v>1004.663</v>
      </c>
      <c r="N48" s="51">
        <v>8.57</v>
      </c>
      <c r="O48" s="31" t="s">
        <v>127</v>
      </c>
      <c r="P48" s="1">
        <v>107</v>
      </c>
      <c r="Q48" s="1">
        <v>4.3</v>
      </c>
      <c r="R48" s="20">
        <f>P48+T48</f>
        <v>150</v>
      </c>
      <c r="S48" s="24">
        <v>4.4</v>
      </c>
      <c r="T48">
        <v>43</v>
      </c>
      <c r="U48" s="5">
        <v>4.5</v>
      </c>
      <c r="V48" s="18">
        <v>140</v>
      </c>
      <c r="W48" s="1" t="s">
        <v>148</v>
      </c>
      <c r="X48" s="1" t="s">
        <v>149</v>
      </c>
      <c r="Y48" s="2"/>
      <c r="Z48" s="2" t="s">
        <v>96</v>
      </c>
    </row>
    <row r="49" spans="1:26" ht="12">
      <c r="A49" s="42"/>
      <c r="D49" s="5">
        <v>47</v>
      </c>
      <c r="E49" s="34">
        <v>17.506</v>
      </c>
      <c r="F49" s="5">
        <v>122</v>
      </c>
      <c r="G49" s="34">
        <v>26.969</v>
      </c>
      <c r="I49" s="36"/>
      <c r="J49" s="1">
        <v>832</v>
      </c>
      <c r="K49" s="39">
        <v>150</v>
      </c>
      <c r="M49" s="26"/>
      <c r="N49" s="51"/>
      <c r="P49" s="1"/>
      <c r="Q49" s="1"/>
      <c r="R49" s="18"/>
      <c r="S49" s="24"/>
      <c r="U49" s="5"/>
      <c r="V49" s="18"/>
      <c r="Y49" s="2"/>
      <c r="Z49" s="2"/>
    </row>
    <row r="50" spans="1:26" ht="12">
      <c r="A50" s="41">
        <v>35194</v>
      </c>
      <c r="B50" s="2">
        <v>2</v>
      </c>
      <c r="C50" s="11" t="s">
        <v>28</v>
      </c>
      <c r="D50" s="5">
        <v>47</v>
      </c>
      <c r="E50" s="34">
        <v>18.262</v>
      </c>
      <c r="F50" s="5">
        <v>122</v>
      </c>
      <c r="G50" s="34">
        <v>30.149</v>
      </c>
      <c r="H50" s="2">
        <v>338</v>
      </c>
      <c r="I50" s="36">
        <v>1.1</v>
      </c>
      <c r="J50" s="1">
        <v>849</v>
      </c>
      <c r="K50" s="39">
        <v>34</v>
      </c>
      <c r="L50" s="4">
        <v>68.8</v>
      </c>
      <c r="M50" s="26">
        <v>1004.415</v>
      </c>
      <c r="N50" s="51">
        <v>9.52</v>
      </c>
      <c r="O50" s="31" t="s">
        <v>127</v>
      </c>
      <c r="P50" s="1">
        <v>249</v>
      </c>
      <c r="Q50" s="1">
        <v>9.6</v>
      </c>
      <c r="R50" s="20">
        <f>P50+T50-360</f>
        <v>182</v>
      </c>
      <c r="S50" s="24">
        <v>10.2</v>
      </c>
      <c r="T50">
        <v>293</v>
      </c>
      <c r="U50" s="5">
        <v>6.75</v>
      </c>
      <c r="V50" s="18">
        <v>70</v>
      </c>
      <c r="W50" s="1" t="s">
        <v>157</v>
      </c>
      <c r="X50" s="1" t="s">
        <v>150</v>
      </c>
      <c r="Y50" s="2"/>
      <c r="Z50" s="2"/>
    </row>
    <row r="51" spans="1:26" ht="12">
      <c r="A51" s="42"/>
      <c r="D51" s="5">
        <v>47</v>
      </c>
      <c r="E51" s="34">
        <v>18.595</v>
      </c>
      <c r="F51" s="5">
        <v>122</v>
      </c>
      <c r="G51" s="34">
        <v>30.292</v>
      </c>
      <c r="I51" s="36"/>
      <c r="J51" s="1">
        <v>910</v>
      </c>
      <c r="K51" s="39">
        <v>128</v>
      </c>
      <c r="M51" s="26"/>
      <c r="N51" s="51"/>
      <c r="P51" s="1"/>
      <c r="Q51" s="1"/>
      <c r="R51" s="18"/>
      <c r="S51" s="24"/>
      <c r="U51" s="5"/>
      <c r="V51" s="18"/>
      <c r="Y51" s="2"/>
      <c r="Z51" s="2"/>
    </row>
    <row r="52" spans="1:27" ht="12">
      <c r="A52" s="41">
        <v>35194</v>
      </c>
      <c r="B52" s="2">
        <v>3</v>
      </c>
      <c r="C52" s="11" t="s">
        <v>27</v>
      </c>
      <c r="D52" s="5">
        <v>47</v>
      </c>
      <c r="E52" s="34">
        <v>18.541</v>
      </c>
      <c r="F52" s="5">
        <v>122</v>
      </c>
      <c r="G52" s="34">
        <v>28.45</v>
      </c>
      <c r="H52" s="2">
        <v>0</v>
      </c>
      <c r="I52" s="36">
        <v>0.6</v>
      </c>
      <c r="J52" s="1">
        <v>924</v>
      </c>
      <c r="K52" s="39">
        <v>172</v>
      </c>
      <c r="L52" s="4">
        <v>67.1</v>
      </c>
      <c r="M52" s="26">
        <v>1004.531</v>
      </c>
      <c r="N52" s="51">
        <v>9.74</v>
      </c>
      <c r="O52" s="31" t="s">
        <v>127</v>
      </c>
      <c r="P52" s="1">
        <v>115</v>
      </c>
      <c r="Q52" s="1">
        <v>14.5</v>
      </c>
      <c r="R52" s="20">
        <f>P52+T52</f>
        <v>207</v>
      </c>
      <c r="S52" s="24">
        <v>14.8</v>
      </c>
      <c r="T52">
        <v>92</v>
      </c>
      <c r="U52" s="5">
        <v>4.5</v>
      </c>
      <c r="V52" s="18">
        <v>165</v>
      </c>
      <c r="W52" s="16">
        <v>159</v>
      </c>
      <c r="X52" s="1" t="s">
        <v>151</v>
      </c>
      <c r="Y52" s="2" t="s">
        <v>158</v>
      </c>
      <c r="Z52" s="2"/>
      <c r="AA52" t="s">
        <v>140</v>
      </c>
    </row>
    <row r="53" spans="1:26" ht="12">
      <c r="A53" s="42"/>
      <c r="D53" s="5">
        <v>47</v>
      </c>
      <c r="E53" s="34">
        <v>18.541</v>
      </c>
      <c r="F53" s="5">
        <v>122</v>
      </c>
      <c r="G53" s="34">
        <v>28.45</v>
      </c>
      <c r="I53" s="36"/>
      <c r="J53" s="1">
        <v>944</v>
      </c>
      <c r="K53" s="39">
        <v>175</v>
      </c>
      <c r="M53" s="26"/>
      <c r="N53" s="51"/>
      <c r="P53" s="1"/>
      <c r="Q53" s="1"/>
      <c r="R53" s="18"/>
      <c r="S53" s="24"/>
      <c r="U53" s="5"/>
      <c r="V53" s="18"/>
      <c r="Y53" s="2"/>
      <c r="Z53" s="2"/>
    </row>
    <row r="54" spans="1:26" ht="12">
      <c r="A54" s="41">
        <v>35194</v>
      </c>
      <c r="B54" s="2">
        <v>4</v>
      </c>
      <c r="C54" s="11" t="s">
        <v>39</v>
      </c>
      <c r="D54" s="5">
        <v>47</v>
      </c>
      <c r="E54" s="34">
        <v>18.255</v>
      </c>
      <c r="F54" s="5">
        <v>122</v>
      </c>
      <c r="G54" s="34">
        <v>27.001</v>
      </c>
      <c r="H54" s="2">
        <v>31</v>
      </c>
      <c r="I54" s="36">
        <v>0.7</v>
      </c>
      <c r="J54" s="1">
        <v>955</v>
      </c>
      <c r="K54" s="39">
        <v>71.6</v>
      </c>
      <c r="L54" s="4">
        <v>66.5</v>
      </c>
      <c r="M54" s="26">
        <v>1004.408</v>
      </c>
      <c r="N54" s="51">
        <v>9.91</v>
      </c>
      <c r="O54" s="31" t="s">
        <v>127</v>
      </c>
      <c r="P54" s="1">
        <v>138</v>
      </c>
      <c r="Q54" s="1">
        <v>11</v>
      </c>
      <c r="R54" s="20">
        <f>P54+T54</f>
        <v>221</v>
      </c>
      <c r="S54" s="24">
        <v>11.7</v>
      </c>
      <c r="T54">
        <v>83</v>
      </c>
      <c r="U54" s="5">
        <v>4.25</v>
      </c>
      <c r="V54" s="18">
        <v>60</v>
      </c>
      <c r="W54" s="1" t="s">
        <v>157</v>
      </c>
      <c r="X54" s="1" t="s">
        <v>152</v>
      </c>
      <c r="Y54" s="2"/>
      <c r="Z54" s="2"/>
    </row>
    <row r="55" spans="1:26" ht="12">
      <c r="A55" s="42"/>
      <c r="D55" s="5">
        <v>47</v>
      </c>
      <c r="E55" s="34">
        <v>18.359</v>
      </c>
      <c r="F55" s="5">
        <v>122</v>
      </c>
      <c r="G55" s="34">
        <v>26.94</v>
      </c>
      <c r="I55" s="36"/>
      <c r="J55" s="1">
        <v>1007</v>
      </c>
      <c r="K55" s="39">
        <v>93</v>
      </c>
      <c r="M55" s="26"/>
      <c r="N55" s="51"/>
      <c r="P55" s="1"/>
      <c r="Q55" s="1"/>
      <c r="R55" s="18"/>
      <c r="S55" s="24"/>
      <c r="U55" s="5"/>
      <c r="V55" s="18"/>
      <c r="Y55" s="2"/>
      <c r="Z55" s="2"/>
    </row>
    <row r="56" spans="1:26" ht="12">
      <c r="A56" s="41">
        <v>35194</v>
      </c>
      <c r="B56" s="2">
        <v>5</v>
      </c>
      <c r="C56" s="12" t="s">
        <v>143</v>
      </c>
      <c r="D56" s="5">
        <v>47</v>
      </c>
      <c r="E56" s="34">
        <v>19.99</v>
      </c>
      <c r="F56" s="5">
        <v>122</v>
      </c>
      <c r="G56" s="34">
        <v>24.437</v>
      </c>
      <c r="H56" s="2">
        <v>60</v>
      </c>
      <c r="I56" s="36">
        <v>0.2</v>
      </c>
      <c r="J56" s="1">
        <v>1026</v>
      </c>
      <c r="K56" s="39">
        <v>110</v>
      </c>
      <c r="L56" s="4">
        <v>65.6</v>
      </c>
      <c r="M56" s="26">
        <v>1004.616</v>
      </c>
      <c r="N56" s="51">
        <v>10.46</v>
      </c>
      <c r="O56" s="31" t="s">
        <v>127</v>
      </c>
      <c r="P56" s="1">
        <v>121</v>
      </c>
      <c r="Q56" s="1">
        <v>7.1</v>
      </c>
      <c r="R56" s="20">
        <f>P56+T56</f>
        <v>224</v>
      </c>
      <c r="S56" s="24">
        <v>7.3</v>
      </c>
      <c r="T56">
        <v>103</v>
      </c>
      <c r="U56" s="5">
        <v>3.75</v>
      </c>
      <c r="V56" s="18">
        <v>110</v>
      </c>
      <c r="W56" s="1" t="s">
        <v>159</v>
      </c>
      <c r="X56" s="1" t="s">
        <v>153</v>
      </c>
      <c r="Y56" s="2"/>
      <c r="Z56" s="2" t="s">
        <v>96</v>
      </c>
    </row>
    <row r="57" spans="1:27" ht="12">
      <c r="A57" s="41">
        <v>35194</v>
      </c>
      <c r="B57" s="2">
        <v>6</v>
      </c>
      <c r="C57" s="12" t="s">
        <v>144</v>
      </c>
      <c r="D57" s="5">
        <v>47</v>
      </c>
      <c r="E57" s="34">
        <v>21.339</v>
      </c>
      <c r="F57" s="5">
        <v>122</v>
      </c>
      <c r="G57" s="34">
        <v>26.289</v>
      </c>
      <c r="H57" s="2">
        <v>50</v>
      </c>
      <c r="I57" s="36">
        <v>0.6</v>
      </c>
      <c r="J57" s="1">
        <v>1056</v>
      </c>
      <c r="K57" s="39">
        <v>174</v>
      </c>
      <c r="L57" s="4">
        <v>67</v>
      </c>
      <c r="M57" s="26">
        <v>1004.746</v>
      </c>
      <c r="N57" s="51">
        <v>9.94</v>
      </c>
      <c r="O57" s="31" t="s">
        <v>127</v>
      </c>
      <c r="P57" s="1">
        <v>128</v>
      </c>
      <c r="Q57" s="1">
        <v>8</v>
      </c>
      <c r="R57" s="20">
        <f>P57+T57</f>
        <v>253</v>
      </c>
      <c r="S57" s="24">
        <v>8.5</v>
      </c>
      <c r="T57">
        <v>125</v>
      </c>
      <c r="U57" s="5">
        <v>5.75</v>
      </c>
      <c r="V57" s="18">
        <v>160</v>
      </c>
      <c r="W57" s="1" t="s">
        <v>160</v>
      </c>
      <c r="X57" s="1" t="s">
        <v>154</v>
      </c>
      <c r="Y57" s="2"/>
      <c r="Z57" s="2" t="s">
        <v>96</v>
      </c>
      <c r="AA57" t="s">
        <v>161</v>
      </c>
    </row>
    <row r="58" spans="1:26" ht="12">
      <c r="A58" s="42"/>
      <c r="D58" s="5">
        <v>47</v>
      </c>
      <c r="E58" s="34">
        <v>21.515</v>
      </c>
      <c r="F58" s="5">
        <v>122</v>
      </c>
      <c r="G58" s="34">
        <v>26.093</v>
      </c>
      <c r="I58" s="36"/>
      <c r="J58" s="1">
        <v>1114</v>
      </c>
      <c r="K58" s="39">
        <v>170</v>
      </c>
      <c r="M58" s="26"/>
      <c r="N58" s="51"/>
      <c r="P58" s="1"/>
      <c r="Q58" s="1"/>
      <c r="R58" s="18"/>
      <c r="S58" s="24"/>
      <c r="U58" s="5"/>
      <c r="V58" s="18"/>
      <c r="Y58" s="2"/>
      <c r="Z58" s="2"/>
    </row>
    <row r="59" spans="1:26" ht="12">
      <c r="A59" s="41">
        <v>35194</v>
      </c>
      <c r="B59" s="2">
        <v>7</v>
      </c>
      <c r="C59" s="12" t="s">
        <v>145</v>
      </c>
      <c r="D59" s="5">
        <v>47</v>
      </c>
      <c r="E59" s="34">
        <v>21.678</v>
      </c>
      <c r="F59" s="5">
        <v>122</v>
      </c>
      <c r="G59" s="34">
        <v>28.823</v>
      </c>
      <c r="H59" s="2">
        <v>55</v>
      </c>
      <c r="I59" s="36">
        <v>0.4</v>
      </c>
      <c r="J59" s="1">
        <v>1144</v>
      </c>
      <c r="K59" s="39">
        <v>21</v>
      </c>
      <c r="L59" s="4">
        <v>67.7</v>
      </c>
      <c r="M59" s="26">
        <v>1005.068</v>
      </c>
      <c r="N59" s="51">
        <v>11.63</v>
      </c>
      <c r="O59" s="31" t="s">
        <v>127</v>
      </c>
      <c r="P59" s="1">
        <v>154</v>
      </c>
      <c r="Q59" s="1">
        <v>7.5</v>
      </c>
      <c r="R59" s="20">
        <f>P59+T59</f>
        <v>209</v>
      </c>
      <c r="S59" s="24">
        <v>7.8</v>
      </c>
      <c r="T59">
        <v>55</v>
      </c>
      <c r="U59" s="5">
        <v>3.75</v>
      </c>
      <c r="V59" s="18">
        <v>16</v>
      </c>
      <c r="W59" s="1">
        <v>4</v>
      </c>
      <c r="X59" s="1" t="s">
        <v>155</v>
      </c>
      <c r="Y59" s="2"/>
      <c r="Z59" s="2"/>
    </row>
    <row r="60" spans="1:26" ht="12">
      <c r="A60" s="42"/>
      <c r="D60" s="5">
        <v>47</v>
      </c>
      <c r="E60" s="34">
        <v>21.711</v>
      </c>
      <c r="F60" s="5">
        <v>122</v>
      </c>
      <c r="G60" s="34">
        <v>28.781</v>
      </c>
      <c r="I60" s="36"/>
      <c r="J60" s="1">
        <v>1151</v>
      </c>
      <c r="K60" s="39"/>
      <c r="M60" s="26"/>
      <c r="N60" s="51"/>
      <c r="P60" s="1"/>
      <c r="Q60" s="1"/>
      <c r="R60" s="18"/>
      <c r="S60" s="24"/>
      <c r="U60" s="5"/>
      <c r="V60" s="18"/>
      <c r="Y60" s="2"/>
      <c r="Z60" s="2"/>
    </row>
    <row r="61" spans="1:26" ht="12">
      <c r="A61" s="41">
        <v>35194</v>
      </c>
      <c r="B61" s="2">
        <v>8</v>
      </c>
      <c r="C61" s="12" t="s">
        <v>146</v>
      </c>
      <c r="D61" s="5">
        <v>47</v>
      </c>
      <c r="E61" s="34">
        <v>22.831</v>
      </c>
      <c r="F61" s="5">
        <v>122</v>
      </c>
      <c r="G61" s="34">
        <v>28.01</v>
      </c>
      <c r="H61" s="2">
        <v>42</v>
      </c>
      <c r="I61" s="36">
        <v>0.4</v>
      </c>
      <c r="J61" s="1">
        <v>1200</v>
      </c>
      <c r="K61" s="39">
        <v>15.6</v>
      </c>
      <c r="L61" s="4">
        <v>66.3</v>
      </c>
      <c r="M61" s="26">
        <v>1005.088</v>
      </c>
      <c r="N61" s="51">
        <v>10.5</v>
      </c>
      <c r="O61" s="31" t="s">
        <v>51</v>
      </c>
      <c r="P61" s="1">
        <v>112</v>
      </c>
      <c r="Q61" s="1">
        <v>7.4</v>
      </c>
      <c r="R61" s="20">
        <f>P61+T61</f>
        <v>224</v>
      </c>
      <c r="S61" s="24">
        <v>7.8</v>
      </c>
      <c r="T61">
        <v>112</v>
      </c>
      <c r="U61" s="5">
        <v>2.25</v>
      </c>
      <c r="V61" s="18"/>
      <c r="X61" s="1" t="s">
        <v>156</v>
      </c>
      <c r="Y61" s="2" t="s">
        <v>79</v>
      </c>
      <c r="Z61" s="2" t="s">
        <v>96</v>
      </c>
    </row>
    <row r="62" spans="1:26" ht="12">
      <c r="A62" s="42"/>
      <c r="D62" s="5">
        <v>47</v>
      </c>
      <c r="E62" s="34">
        <v>22.941</v>
      </c>
      <c r="F62" s="5">
        <v>122</v>
      </c>
      <c r="G62" s="34">
        <v>27.861</v>
      </c>
      <c r="I62" s="36"/>
      <c r="J62" s="1">
        <v>1220</v>
      </c>
      <c r="K62" s="39">
        <v>14.9</v>
      </c>
      <c r="M62" s="26"/>
      <c r="N62" s="51"/>
      <c r="P62" s="1"/>
      <c r="Q62" s="1"/>
      <c r="R62" s="18"/>
      <c r="S62" s="24"/>
      <c r="U62" s="5"/>
      <c r="V62" s="18"/>
      <c r="Y62" s="2"/>
      <c r="Z62" s="2"/>
    </row>
    <row r="63" spans="1:26" ht="12">
      <c r="A63" s="41">
        <v>35194</v>
      </c>
      <c r="B63" s="2">
        <v>9</v>
      </c>
      <c r="C63" s="12" t="s">
        <v>145</v>
      </c>
      <c r="D63" s="5">
        <v>47</v>
      </c>
      <c r="E63" s="34">
        <v>21.682</v>
      </c>
      <c r="F63" s="5">
        <v>122</v>
      </c>
      <c r="G63" s="34">
        <v>28.848</v>
      </c>
      <c r="H63" s="2">
        <v>81</v>
      </c>
      <c r="I63" s="36">
        <v>0.3</v>
      </c>
      <c r="J63" s="1">
        <v>1233</v>
      </c>
      <c r="K63" s="39">
        <v>20</v>
      </c>
      <c r="M63" s="26"/>
      <c r="N63" s="51"/>
      <c r="P63" s="1">
        <v>242</v>
      </c>
      <c r="Q63" s="1">
        <v>11.5</v>
      </c>
      <c r="R63" s="20">
        <f>P63+T63-360</f>
        <v>209</v>
      </c>
      <c r="S63" s="24">
        <v>11.8</v>
      </c>
      <c r="T63">
        <v>327</v>
      </c>
      <c r="U63" s="5"/>
      <c r="V63" s="18"/>
      <c r="Y63" s="2" t="s">
        <v>79</v>
      </c>
      <c r="Z63" s="2"/>
    </row>
    <row r="64" spans="1:26" ht="12">
      <c r="A64" s="42"/>
      <c r="D64" s="5">
        <v>47</v>
      </c>
      <c r="E64" s="34">
        <v>21.683</v>
      </c>
      <c r="F64" s="5">
        <v>122</v>
      </c>
      <c r="G64" s="34">
        <v>28.834</v>
      </c>
      <c r="I64" s="36"/>
      <c r="J64" s="1">
        <v>1236</v>
      </c>
      <c r="K64" s="39"/>
      <c r="M64" s="26"/>
      <c r="N64" s="51"/>
      <c r="P64" s="1"/>
      <c r="Q64" s="1"/>
      <c r="R64" s="18"/>
      <c r="S64" s="24"/>
      <c r="U64" s="5"/>
      <c r="V64" s="18"/>
      <c r="Y64" s="2"/>
      <c r="Z64" s="2"/>
    </row>
    <row r="65" spans="1:17" ht="12">
      <c r="A65" s="7"/>
      <c r="B65" s="1"/>
      <c r="C65" s="16"/>
      <c r="D65" s="1"/>
      <c r="E65" s="1"/>
      <c r="F65" s="1"/>
      <c r="G65" s="1"/>
      <c r="H65" s="1"/>
      <c r="I65" s="1"/>
      <c r="J65" s="1"/>
      <c r="L65" s="1"/>
      <c r="M65" s="27"/>
      <c r="N65" s="1"/>
      <c r="O65" s="18"/>
      <c r="P65" s="1"/>
      <c r="Q65" s="1"/>
    </row>
    <row r="66" spans="1:17" ht="12">
      <c r="A66" s="7"/>
      <c r="B66" s="1"/>
      <c r="C66" s="16"/>
      <c r="D66" s="1"/>
      <c r="E66" s="1"/>
      <c r="F66" s="1"/>
      <c r="G66" s="1"/>
      <c r="H66" s="1"/>
      <c r="I66" s="1"/>
      <c r="J66" s="1"/>
      <c r="L66" s="1"/>
      <c r="M66" s="27"/>
      <c r="N66" s="1"/>
      <c r="O66" s="18"/>
      <c r="P66" s="1"/>
      <c r="Q66" s="1"/>
    </row>
    <row r="67" spans="1:17" ht="12">
      <c r="A67" s="7"/>
      <c r="B67" s="1"/>
      <c r="C67" s="16"/>
      <c r="D67" s="1"/>
      <c r="E67" s="1"/>
      <c r="F67" s="1"/>
      <c r="G67" s="1"/>
      <c r="H67" s="1"/>
      <c r="I67" s="1"/>
      <c r="J67" s="1"/>
      <c r="L67" s="1"/>
      <c r="M67" s="27"/>
      <c r="N67" s="1"/>
      <c r="O67" s="18"/>
      <c r="P67" s="1"/>
      <c r="Q67" s="1"/>
    </row>
    <row r="68" spans="1:17" ht="12">
      <c r="A68" s="7"/>
      <c r="B68" s="1"/>
      <c r="C68" s="16"/>
      <c r="D68" s="1"/>
      <c r="E68" s="1"/>
      <c r="F68" s="1"/>
      <c r="G68" s="1"/>
      <c r="H68" s="1"/>
      <c r="I68" s="1"/>
      <c r="J68" s="1"/>
      <c r="L68" s="1"/>
      <c r="M68" s="27"/>
      <c r="N68" s="1"/>
      <c r="O68" s="18"/>
      <c r="P68" s="1"/>
      <c r="Q68" s="1"/>
    </row>
    <row r="69" spans="1:17" ht="12">
      <c r="A69" s="7"/>
      <c r="B69" s="1"/>
      <c r="C69" s="16"/>
      <c r="D69" s="1"/>
      <c r="E69" s="1"/>
      <c r="F69" s="1"/>
      <c r="G69" s="1"/>
      <c r="H69" s="1"/>
      <c r="I69" s="1"/>
      <c r="J69" s="1"/>
      <c r="L69" s="1"/>
      <c r="M69" s="27"/>
      <c r="N69" s="1"/>
      <c r="O69" s="18"/>
      <c r="P69" s="1"/>
      <c r="Q69" s="1"/>
    </row>
    <row r="70" spans="1:17" ht="12">
      <c r="A70" s="7"/>
      <c r="B70" s="1"/>
      <c r="C70" s="16"/>
      <c r="D70" s="1"/>
      <c r="E70" s="1"/>
      <c r="F70" s="1"/>
      <c r="G70" s="1"/>
      <c r="H70" s="1"/>
      <c r="I70" s="1"/>
      <c r="J70" s="1"/>
      <c r="L70" s="1"/>
      <c r="M70" s="27"/>
      <c r="N70" s="1"/>
      <c r="O70" s="18"/>
      <c r="P70" s="1"/>
      <c r="Q70" s="1"/>
    </row>
    <row r="71" spans="1:17" ht="12">
      <c r="A71" s="7"/>
      <c r="B71" s="1"/>
      <c r="C71" s="16"/>
      <c r="D71" s="1"/>
      <c r="E71" s="1"/>
      <c r="F71" s="1"/>
      <c r="G71" s="1"/>
      <c r="H71" s="1"/>
      <c r="I71" s="1"/>
      <c r="J71" s="1"/>
      <c r="L71" s="1"/>
      <c r="M71" s="27"/>
      <c r="N71" s="1"/>
      <c r="O71" s="18"/>
      <c r="P71" s="1"/>
      <c r="Q71" s="1"/>
    </row>
    <row r="72" spans="1:17" ht="12">
      <c r="A72" s="7"/>
      <c r="B72" s="1"/>
      <c r="C72" s="16"/>
      <c r="D72" s="1"/>
      <c r="E72" s="1"/>
      <c r="F72" s="1"/>
      <c r="G72" s="1"/>
      <c r="H72" s="1"/>
      <c r="I72" s="1"/>
      <c r="J72" s="1"/>
      <c r="L72" s="1"/>
      <c r="M72" s="27"/>
      <c r="N72" s="1"/>
      <c r="O72" s="18"/>
      <c r="P72" s="1"/>
      <c r="Q72" s="1"/>
    </row>
    <row r="73" spans="1:17" ht="12">
      <c r="A73" s="7"/>
      <c r="B73" s="1"/>
      <c r="C73" s="16"/>
      <c r="D73" s="1"/>
      <c r="E73" s="1"/>
      <c r="F73" s="1"/>
      <c r="G73" s="1"/>
      <c r="H73" s="1"/>
      <c r="I73" s="1"/>
      <c r="J73" s="1"/>
      <c r="L73" s="1"/>
      <c r="M73" s="27"/>
      <c r="N73" s="1"/>
      <c r="O73" s="18"/>
      <c r="P73" s="1"/>
      <c r="Q73" s="1"/>
    </row>
    <row r="74" spans="1:17" ht="12">
      <c r="A74" s="7"/>
      <c r="B74" s="1"/>
      <c r="C74" s="16"/>
      <c r="D74" s="1"/>
      <c r="E74" s="1"/>
      <c r="F74" s="1"/>
      <c r="G74" s="1"/>
      <c r="H74" s="1"/>
      <c r="I74" s="1"/>
      <c r="J74" s="1"/>
      <c r="L74" s="1"/>
      <c r="M74" s="27"/>
      <c r="N74" s="1"/>
      <c r="O74" s="18"/>
      <c r="P74" s="1"/>
      <c r="Q74" s="1"/>
    </row>
    <row r="75" spans="1:17" ht="12">
      <c r="A75" s="7"/>
      <c r="B75" s="1"/>
      <c r="C75" s="16"/>
      <c r="D75" s="1"/>
      <c r="E75" s="1"/>
      <c r="F75" s="1"/>
      <c r="G75" s="1"/>
      <c r="H75" s="1"/>
      <c r="I75" s="1"/>
      <c r="J75" s="1"/>
      <c r="L75" s="1"/>
      <c r="M75" s="27"/>
      <c r="N75" s="1"/>
      <c r="O75" s="18"/>
      <c r="P75" s="1"/>
      <c r="Q75" s="1"/>
    </row>
    <row r="76" spans="1:17" ht="12">
      <c r="A76" s="7"/>
      <c r="B76" s="1"/>
      <c r="C76" s="16"/>
      <c r="D76" s="1"/>
      <c r="E76" s="1"/>
      <c r="F76" s="1"/>
      <c r="G76" s="1"/>
      <c r="H76" s="1"/>
      <c r="I76" s="1"/>
      <c r="J76" s="1"/>
      <c r="L76" s="1"/>
      <c r="M76" s="27"/>
      <c r="N76" s="1"/>
      <c r="O76" s="18"/>
      <c r="P76" s="1"/>
      <c r="Q76" s="1"/>
    </row>
    <row r="77" spans="1:17" ht="12">
      <c r="A77" s="7"/>
      <c r="B77" s="1"/>
      <c r="C77" s="16"/>
      <c r="D77" s="1"/>
      <c r="E77" s="1"/>
      <c r="F77" s="1"/>
      <c r="G77" s="1"/>
      <c r="H77" s="1"/>
      <c r="I77" s="1"/>
      <c r="J77" s="1"/>
      <c r="L77" s="1"/>
      <c r="M77" s="1"/>
      <c r="N77" s="1"/>
      <c r="O77" s="18"/>
      <c r="P77" s="1"/>
      <c r="Q77" s="1"/>
    </row>
    <row r="78" spans="1:17" ht="12">
      <c r="A78" s="7"/>
      <c r="B78" s="1"/>
      <c r="C78" s="16"/>
      <c r="D78" s="1"/>
      <c r="E78" s="1"/>
      <c r="F78" s="1"/>
      <c r="G78" s="1"/>
      <c r="H78" s="1"/>
      <c r="I78" s="1"/>
      <c r="J78" s="1"/>
      <c r="L78" s="1"/>
      <c r="M78" s="1"/>
      <c r="N78" s="1"/>
      <c r="O78" s="18"/>
      <c r="P78" s="1"/>
      <c r="Q78" s="1"/>
    </row>
    <row r="79" spans="1:17" ht="12">
      <c r="A79" s="7"/>
      <c r="B79" s="1"/>
      <c r="C79" s="16"/>
      <c r="D79" s="1"/>
      <c r="E79" s="1"/>
      <c r="F79" s="1"/>
      <c r="G79" s="1"/>
      <c r="H79" s="1"/>
      <c r="I79" s="1"/>
      <c r="J79" s="1"/>
      <c r="L79" s="1"/>
      <c r="M79" s="1"/>
      <c r="N79" s="1"/>
      <c r="O79" s="18"/>
      <c r="P79" s="1"/>
      <c r="Q79" s="1"/>
    </row>
    <row r="80" spans="1:17" ht="12">
      <c r="A80" s="7"/>
      <c r="B80" s="1"/>
      <c r="C80" s="16"/>
      <c r="D80" s="1"/>
      <c r="E80" s="1"/>
      <c r="F80" s="1"/>
      <c r="G80" s="1"/>
      <c r="H80" s="1"/>
      <c r="I80" s="1"/>
      <c r="J80" s="1"/>
      <c r="L80" s="1"/>
      <c r="M80" s="1"/>
      <c r="N80" s="1"/>
      <c r="O80" s="18"/>
      <c r="P80" s="1"/>
      <c r="Q80" s="1"/>
    </row>
    <row r="81" spans="1:17" ht="12">
      <c r="A81" s="7"/>
      <c r="B81" s="1"/>
      <c r="C81" s="16"/>
      <c r="D81" s="1"/>
      <c r="E81" s="1"/>
      <c r="F81" s="1"/>
      <c r="G81" s="1"/>
      <c r="H81" s="1"/>
      <c r="I81" s="1"/>
      <c r="J81" s="1"/>
      <c r="L81" s="1"/>
      <c r="M81" s="1"/>
      <c r="N81" s="1"/>
      <c r="O81" s="18"/>
      <c r="P81" s="1"/>
      <c r="Q81" s="1"/>
    </row>
    <row r="82" spans="1:17" ht="12">
      <c r="A82" s="7"/>
      <c r="B82" s="1"/>
      <c r="C82" s="16"/>
      <c r="D82" s="1"/>
      <c r="E82" s="1"/>
      <c r="F82" s="1"/>
      <c r="G82" s="1"/>
      <c r="H82" s="1"/>
      <c r="I82" s="1"/>
      <c r="J82" s="1"/>
      <c r="L82" s="1"/>
      <c r="M82" s="1"/>
      <c r="N82" s="1"/>
      <c r="O82" s="18"/>
      <c r="P82" s="1"/>
      <c r="Q82" s="1"/>
    </row>
    <row r="83" spans="1:17" ht="12">
      <c r="A83" s="7"/>
      <c r="B83" s="1"/>
      <c r="C83" s="16"/>
      <c r="D83" s="1"/>
      <c r="E83" s="1"/>
      <c r="F83" s="1"/>
      <c r="G83" s="1"/>
      <c r="H83" s="1"/>
      <c r="I83" s="1"/>
      <c r="J83" s="1"/>
      <c r="L83" s="1"/>
      <c r="M83" s="1"/>
      <c r="N83" s="1"/>
      <c r="O83" s="18"/>
      <c r="P83" s="1"/>
      <c r="Q83" s="1"/>
    </row>
    <row r="84" spans="1:17" ht="12">
      <c r="A84" s="7"/>
      <c r="B84" s="1"/>
      <c r="C84" s="16"/>
      <c r="D84" s="1"/>
      <c r="E84" s="1"/>
      <c r="F84" s="1"/>
      <c r="G84" s="1"/>
      <c r="H84" s="1"/>
      <c r="I84" s="1"/>
      <c r="J84" s="1"/>
      <c r="L84" s="1"/>
      <c r="M84" s="1"/>
      <c r="N84" s="1"/>
      <c r="O84" s="18"/>
      <c r="P84" s="1"/>
      <c r="Q84" s="1"/>
    </row>
    <row r="85" spans="1:17" ht="12">
      <c r="A85" s="7"/>
      <c r="B85" s="1"/>
      <c r="C85" s="16"/>
      <c r="D85" s="1"/>
      <c r="E85" s="1"/>
      <c r="F85" s="1"/>
      <c r="G85" s="1"/>
      <c r="H85" s="1"/>
      <c r="I85" s="1"/>
      <c r="J85" s="1"/>
      <c r="L85" s="1"/>
      <c r="M85" s="1"/>
      <c r="N85" s="1"/>
      <c r="O85" s="18"/>
      <c r="P85" s="1"/>
      <c r="Q85" s="1"/>
    </row>
    <row r="86" spans="1:17" ht="12">
      <c r="A86" s="7"/>
      <c r="B86" s="1"/>
      <c r="C86" s="16"/>
      <c r="D86" s="1"/>
      <c r="E86" s="1"/>
      <c r="F86" s="1"/>
      <c r="G86" s="1"/>
      <c r="H86" s="1"/>
      <c r="I86" s="1"/>
      <c r="J86" s="1"/>
      <c r="L86" s="1"/>
      <c r="M86" s="1"/>
      <c r="N86" s="1"/>
      <c r="O86" s="18"/>
      <c r="P86" s="1"/>
      <c r="Q86" s="1"/>
    </row>
    <row r="87" spans="1:17" ht="12">
      <c r="A87" s="7"/>
      <c r="B87" s="1"/>
      <c r="C87" s="16"/>
      <c r="D87" s="1"/>
      <c r="E87" s="1"/>
      <c r="F87" s="1"/>
      <c r="G87" s="1"/>
      <c r="H87" s="1"/>
      <c r="I87" s="1"/>
      <c r="J87" s="1"/>
      <c r="L87" s="1"/>
      <c r="M87" s="1"/>
      <c r="N87" s="1"/>
      <c r="O87" s="18"/>
      <c r="P87" s="1"/>
      <c r="Q87" s="1"/>
    </row>
    <row r="88" spans="1:17" ht="12">
      <c r="A88" s="7"/>
      <c r="B88" s="1"/>
      <c r="C88" s="16"/>
      <c r="D88" s="1"/>
      <c r="E88" s="1"/>
      <c r="F88" s="1"/>
      <c r="G88" s="1"/>
      <c r="H88" s="1"/>
      <c r="I88" s="1"/>
      <c r="J88" s="1"/>
      <c r="L88" s="1"/>
      <c r="M88" s="1"/>
      <c r="N88" s="1"/>
      <c r="O88" s="18"/>
      <c r="P88" s="1"/>
      <c r="Q88" s="1"/>
    </row>
    <row r="89" spans="1:17" ht="12">
      <c r="A89" s="7"/>
      <c r="B89" s="1"/>
      <c r="C89" s="16"/>
      <c r="D89" s="1"/>
      <c r="E89" s="1"/>
      <c r="F89" s="1"/>
      <c r="G89" s="1"/>
      <c r="H89" s="1"/>
      <c r="I89" s="1"/>
      <c r="J89" s="1"/>
      <c r="L89" s="1"/>
      <c r="M89" s="1"/>
      <c r="N89" s="1"/>
      <c r="O89" s="18"/>
      <c r="P89" s="1"/>
      <c r="Q89" s="1"/>
    </row>
    <row r="90" spans="1:17" ht="12">
      <c r="A90" s="7"/>
      <c r="B90" s="1"/>
      <c r="C90" s="16"/>
      <c r="D90" s="1"/>
      <c r="E90" s="1"/>
      <c r="F90" s="1"/>
      <c r="G90" s="1"/>
      <c r="H90" s="1"/>
      <c r="I90" s="1"/>
      <c r="J90" s="1"/>
      <c r="L90" s="1"/>
      <c r="M90" s="1"/>
      <c r="N90" s="1"/>
      <c r="O90" s="18"/>
      <c r="P90" s="1"/>
      <c r="Q90" s="1"/>
    </row>
    <row r="91" spans="1:17" ht="12">
      <c r="A91" s="7"/>
      <c r="B91" s="1"/>
      <c r="C91" s="16"/>
      <c r="D91" s="1"/>
      <c r="E91" s="1"/>
      <c r="F91" s="1"/>
      <c r="G91" s="1"/>
      <c r="H91" s="1"/>
      <c r="I91" s="1"/>
      <c r="J91" s="1"/>
      <c r="L91" s="1"/>
      <c r="M91" s="1"/>
      <c r="N91" s="1"/>
      <c r="O91" s="18"/>
      <c r="P91" s="1"/>
      <c r="Q91" s="1"/>
    </row>
    <row r="92" spans="1:17" ht="12">
      <c r="A92" s="7"/>
      <c r="B92" s="1"/>
      <c r="C92" s="16"/>
      <c r="D92" s="1"/>
      <c r="E92" s="1"/>
      <c r="F92" s="1"/>
      <c r="G92" s="1"/>
      <c r="H92" s="1"/>
      <c r="I92" s="1"/>
      <c r="J92" s="1"/>
      <c r="L92" s="1"/>
      <c r="M92" s="1"/>
      <c r="N92" s="1"/>
      <c r="O92" s="18"/>
      <c r="P92" s="1"/>
      <c r="Q92" s="1"/>
    </row>
    <row r="93" spans="1:17" ht="12">
      <c r="A93" s="7"/>
      <c r="B93" s="1"/>
      <c r="C93" s="16"/>
      <c r="D93" s="1"/>
      <c r="E93" s="1"/>
      <c r="F93" s="1"/>
      <c r="G93" s="1"/>
      <c r="H93" s="1"/>
      <c r="I93" s="1"/>
      <c r="J93" s="1"/>
      <c r="L93" s="1"/>
      <c r="M93" s="1"/>
      <c r="N93" s="1"/>
      <c r="O93" s="18"/>
      <c r="P93" s="1"/>
      <c r="Q93" s="1"/>
    </row>
    <row r="94" spans="1:17" ht="12">
      <c r="A94" s="7"/>
      <c r="B94" s="1"/>
      <c r="C94" s="16"/>
      <c r="D94" s="1"/>
      <c r="E94" s="1"/>
      <c r="F94" s="1"/>
      <c r="G94" s="1"/>
      <c r="H94" s="1"/>
      <c r="I94" s="1"/>
      <c r="J94" s="1"/>
      <c r="L94" s="1"/>
      <c r="M94" s="1"/>
      <c r="N94" s="1"/>
      <c r="O94" s="18"/>
      <c r="P94" s="1"/>
      <c r="Q94" s="1"/>
    </row>
    <row r="95" spans="1:17" ht="12">
      <c r="A95" s="7"/>
      <c r="B95" s="1"/>
      <c r="C95" s="16"/>
      <c r="D95" s="1"/>
      <c r="E95" s="1"/>
      <c r="F95" s="1"/>
      <c r="G95" s="1"/>
      <c r="H95" s="1"/>
      <c r="I95" s="1"/>
      <c r="J95" s="1"/>
      <c r="L95" s="1"/>
      <c r="M95" s="1"/>
      <c r="N95" s="1"/>
      <c r="O95" s="18"/>
      <c r="P95" s="1"/>
      <c r="Q95" s="1"/>
    </row>
    <row r="96" spans="1:17" ht="12">
      <c r="A96" s="7"/>
      <c r="B96" s="1"/>
      <c r="C96" s="16"/>
      <c r="D96" s="1"/>
      <c r="E96" s="1"/>
      <c r="F96" s="1"/>
      <c r="G96" s="1"/>
      <c r="H96" s="1"/>
      <c r="I96" s="1"/>
      <c r="J96" s="1"/>
      <c r="L96" s="1"/>
      <c r="M96" s="1"/>
      <c r="N96" s="1"/>
      <c r="O96" s="18"/>
      <c r="P96" s="1"/>
      <c r="Q96" s="1"/>
    </row>
    <row r="97" spans="1:17" ht="12">
      <c r="A97" s="7"/>
      <c r="B97" s="1"/>
      <c r="C97" s="16"/>
      <c r="D97" s="1"/>
      <c r="E97" s="1"/>
      <c r="F97" s="1"/>
      <c r="G97" s="1"/>
      <c r="H97" s="1"/>
      <c r="I97" s="1"/>
      <c r="J97" s="1"/>
      <c r="L97" s="1"/>
      <c r="M97" s="1"/>
      <c r="N97" s="1"/>
      <c r="O97" s="18"/>
      <c r="P97" s="1"/>
      <c r="Q97" s="1"/>
    </row>
    <row r="98" spans="1:17" ht="12">
      <c r="A98" s="7"/>
      <c r="B98" s="1"/>
      <c r="C98" s="16"/>
      <c r="D98" s="1"/>
      <c r="E98" s="1"/>
      <c r="F98" s="1"/>
      <c r="G98" s="1"/>
      <c r="H98" s="1"/>
      <c r="I98" s="1"/>
      <c r="J98" s="1"/>
      <c r="L98" s="1"/>
      <c r="M98" s="1"/>
      <c r="N98" s="1"/>
      <c r="O98" s="18"/>
      <c r="P98" s="1"/>
      <c r="Q98" s="1"/>
    </row>
    <row r="99" spans="1:17" ht="12">
      <c r="A99" s="7"/>
      <c r="B99" s="1"/>
      <c r="C99" s="16"/>
      <c r="D99" s="1"/>
      <c r="E99" s="1"/>
      <c r="F99" s="1"/>
      <c r="G99" s="1"/>
      <c r="H99" s="1"/>
      <c r="I99" s="1"/>
      <c r="J99" s="1"/>
      <c r="L99" s="1"/>
      <c r="M99" s="1"/>
      <c r="N99" s="1"/>
      <c r="O99" s="18"/>
      <c r="P99" s="1"/>
      <c r="Q99" s="1"/>
    </row>
    <row r="100" spans="1:17" ht="12">
      <c r="A100" s="7"/>
      <c r="B100" s="1"/>
      <c r="C100" s="16"/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18"/>
      <c r="P100" s="1"/>
      <c r="Q100" s="1"/>
    </row>
    <row r="101" spans="1:17" ht="12">
      <c r="A101" s="7"/>
      <c r="B101" s="1"/>
      <c r="C101" s="16"/>
      <c r="D101" s="1"/>
      <c r="E101" s="1"/>
      <c r="F101" s="1"/>
      <c r="G101" s="1"/>
      <c r="H101" s="1"/>
      <c r="I101" s="1"/>
      <c r="J101" s="1"/>
      <c r="L101" s="1"/>
      <c r="M101" s="1"/>
      <c r="N101" s="1"/>
      <c r="O101" s="18"/>
      <c r="P101" s="1"/>
      <c r="Q101" s="1"/>
    </row>
    <row r="102" spans="1:17" ht="12">
      <c r="A102" s="7"/>
      <c r="B102" s="1"/>
      <c r="C102" s="16"/>
      <c r="D102" s="1"/>
      <c r="E102" s="1"/>
      <c r="F102" s="1"/>
      <c r="G102" s="1"/>
      <c r="H102" s="1"/>
      <c r="I102" s="1"/>
      <c r="J102" s="1"/>
      <c r="L102" s="1"/>
      <c r="M102" s="1"/>
      <c r="N102" s="1"/>
      <c r="O102" s="18"/>
      <c r="P102" s="1"/>
      <c r="Q102" s="1"/>
    </row>
    <row r="103" spans="1:17" ht="12">
      <c r="A103" s="7"/>
      <c r="B103" s="1"/>
      <c r="C103" s="16"/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8"/>
      <c r="P103" s="1"/>
      <c r="Q103" s="1"/>
    </row>
    <row r="104" spans="1:17" ht="12">
      <c r="A104" s="7"/>
      <c r="B104" s="1"/>
      <c r="C104" s="16"/>
      <c r="D104" s="1"/>
      <c r="E104" s="1"/>
      <c r="F104" s="1"/>
      <c r="G104" s="1"/>
      <c r="H104" s="1"/>
      <c r="I104" s="1"/>
      <c r="J104" s="1"/>
      <c r="L104" s="1"/>
      <c r="M104" s="1"/>
      <c r="N104" s="1"/>
      <c r="O104" s="18"/>
      <c r="P104" s="1"/>
      <c r="Q104" s="1"/>
    </row>
    <row r="105" spans="1:17" ht="12">
      <c r="A105" s="7"/>
      <c r="B105" s="1"/>
      <c r="C105" s="16"/>
      <c r="D105" s="1"/>
      <c r="E105" s="1"/>
      <c r="F105" s="1"/>
      <c r="G105" s="1"/>
      <c r="H105" s="1"/>
      <c r="I105" s="1"/>
      <c r="J105" s="1"/>
      <c r="L105" s="1"/>
      <c r="M105" s="1"/>
      <c r="N105" s="1"/>
      <c r="O105" s="18"/>
      <c r="P105" s="1"/>
      <c r="Q105" s="1"/>
    </row>
    <row r="106" spans="1:17" ht="12">
      <c r="A106" s="7"/>
      <c r="B106" s="1"/>
      <c r="C106" s="16"/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8"/>
      <c r="P106" s="1"/>
      <c r="Q106" s="1"/>
    </row>
    <row r="107" spans="1:17" ht="12">
      <c r="A107" s="7"/>
      <c r="B107" s="1"/>
      <c r="C107" s="16"/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8"/>
      <c r="P107" s="1"/>
      <c r="Q107" s="1"/>
    </row>
    <row r="108" spans="1:17" ht="12">
      <c r="A108" s="7"/>
      <c r="B108" s="1"/>
      <c r="C108" s="16"/>
      <c r="D108" s="1"/>
      <c r="E108" s="1"/>
      <c r="F108" s="1"/>
      <c r="G108" s="1"/>
      <c r="H108" s="1"/>
      <c r="I108" s="1"/>
      <c r="J108" s="1"/>
      <c r="L108" s="1"/>
      <c r="M108" s="1"/>
      <c r="N108" s="1"/>
      <c r="O108" s="18"/>
      <c r="P108" s="1"/>
      <c r="Q108" s="1"/>
    </row>
    <row r="109" spans="1:17" ht="12">
      <c r="A109" s="7"/>
      <c r="B109" s="1"/>
      <c r="C109" s="16"/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8"/>
      <c r="P109" s="1"/>
      <c r="Q109" s="1"/>
    </row>
    <row r="110" spans="1:17" ht="12">
      <c r="A110" s="7"/>
      <c r="B110" s="1"/>
      <c r="C110" s="16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8"/>
      <c r="P110" s="1"/>
      <c r="Q110" s="1"/>
    </row>
    <row r="111" spans="1:17" ht="12">
      <c r="A111" s="7"/>
      <c r="B111" s="1"/>
      <c r="C111" s="16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8"/>
      <c r="P111" s="1"/>
      <c r="Q111" s="1"/>
    </row>
    <row r="112" spans="1:17" ht="12">
      <c r="A112" s="7"/>
      <c r="B112" s="1"/>
      <c r="C112" s="16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8"/>
      <c r="P112" s="1"/>
      <c r="Q112" s="1"/>
    </row>
    <row r="113" spans="1:17" ht="12">
      <c r="A113" s="7"/>
      <c r="B113" s="1"/>
      <c r="C113" s="16"/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8"/>
      <c r="P113" s="1"/>
      <c r="Q113" s="1"/>
    </row>
    <row r="114" spans="1:17" ht="12">
      <c r="A114" s="7"/>
      <c r="B114" s="1"/>
      <c r="C114" s="16"/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8"/>
      <c r="P114" s="1"/>
      <c r="Q114" s="1"/>
    </row>
    <row r="115" spans="1:17" ht="12">
      <c r="A115" s="7"/>
      <c r="B115" s="1"/>
      <c r="C115" s="16"/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8"/>
      <c r="P115" s="1"/>
      <c r="Q115" s="1"/>
    </row>
    <row r="116" spans="1:17" ht="12">
      <c r="A116" s="7"/>
      <c r="B116" s="1"/>
      <c r="C116" s="16"/>
      <c r="D116" s="1"/>
      <c r="E116" s="1"/>
      <c r="F116" s="1"/>
      <c r="G116" s="1"/>
      <c r="H116" s="1"/>
      <c r="I116" s="1"/>
      <c r="J116" s="1"/>
      <c r="L116" s="1"/>
      <c r="M116" s="1"/>
      <c r="N116" s="1"/>
      <c r="O116" s="18"/>
      <c r="P116" s="1"/>
      <c r="Q116" s="1"/>
    </row>
    <row r="117" spans="1:17" ht="12">
      <c r="A117" s="7"/>
      <c r="B117" s="1"/>
      <c r="C117" s="16"/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8"/>
      <c r="P117" s="1"/>
      <c r="Q117" s="1"/>
    </row>
    <row r="118" spans="1:17" ht="12">
      <c r="A118" s="7"/>
      <c r="B118" s="1"/>
      <c r="C118" s="16"/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8"/>
      <c r="P118" s="1"/>
      <c r="Q118" s="1"/>
    </row>
    <row r="119" spans="1:17" ht="12">
      <c r="A119" s="7"/>
      <c r="B119" s="1"/>
      <c r="C119" s="16"/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8"/>
      <c r="P119" s="1"/>
      <c r="Q119" s="1"/>
    </row>
    <row r="120" spans="1:17" ht="12">
      <c r="A120" s="7"/>
      <c r="B120" s="1"/>
      <c r="C120" s="16"/>
      <c r="D120" s="1"/>
      <c r="E120" s="1"/>
      <c r="F120" s="1"/>
      <c r="G120" s="1"/>
      <c r="H120" s="1"/>
      <c r="I120" s="1"/>
      <c r="J120" s="1"/>
      <c r="L120" s="1"/>
      <c r="M120" s="1"/>
      <c r="N120" s="1"/>
      <c r="O120" s="18"/>
      <c r="P120" s="1"/>
      <c r="Q120" s="1"/>
    </row>
    <row r="121" spans="1:17" ht="12">
      <c r="A121" s="7"/>
      <c r="B121" s="1"/>
      <c r="C121" s="16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8"/>
      <c r="P121" s="1"/>
      <c r="Q121" s="1"/>
    </row>
    <row r="122" spans="1:17" ht="12">
      <c r="A122" s="7"/>
      <c r="B122" s="1"/>
      <c r="C122" s="16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8"/>
      <c r="P122" s="1"/>
      <c r="Q122" s="1"/>
    </row>
    <row r="123" spans="1:17" ht="12">
      <c r="A123" s="7"/>
      <c r="B123" s="1"/>
      <c r="C123" s="16"/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8"/>
      <c r="P123" s="1"/>
      <c r="Q123" s="1"/>
    </row>
    <row r="124" spans="1:17" ht="12">
      <c r="A124" s="7"/>
      <c r="B124" s="1"/>
      <c r="C124" s="16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8"/>
      <c r="P124" s="1"/>
      <c r="Q124" s="1"/>
    </row>
    <row r="125" spans="1:17" ht="12">
      <c r="A125" s="7"/>
      <c r="B125" s="1"/>
      <c r="C125" s="16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8"/>
      <c r="P125" s="1"/>
      <c r="Q125" s="1"/>
    </row>
    <row r="126" spans="1:17" ht="12">
      <c r="A126" s="7"/>
      <c r="B126" s="1"/>
      <c r="C126" s="16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8"/>
      <c r="P126" s="1"/>
      <c r="Q126" s="1"/>
    </row>
    <row r="127" spans="1:17" ht="12">
      <c r="A127" s="7"/>
      <c r="B127" s="1"/>
      <c r="C127" s="16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8"/>
      <c r="P127" s="1"/>
      <c r="Q127" s="1"/>
    </row>
    <row r="128" spans="1:17" ht="12">
      <c r="A128" s="7"/>
      <c r="B128" s="1"/>
      <c r="C128" s="16"/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8"/>
      <c r="P128" s="1"/>
      <c r="Q128" s="1"/>
    </row>
    <row r="129" spans="1:17" ht="12">
      <c r="A129" s="7"/>
      <c r="B129" s="1"/>
      <c r="C129" s="16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8"/>
      <c r="P129" s="1"/>
      <c r="Q129" s="1"/>
    </row>
    <row r="130" spans="1:17" ht="12">
      <c r="A130" s="7"/>
      <c r="B130" s="1"/>
      <c r="C130" s="16"/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8"/>
      <c r="P130" s="1"/>
      <c r="Q130" s="1"/>
    </row>
    <row r="131" spans="1:17" ht="12">
      <c r="A131" s="7"/>
      <c r="B131" s="1"/>
      <c r="C131" s="16"/>
      <c r="D131" s="1"/>
      <c r="E131" s="1"/>
      <c r="F131" s="1"/>
      <c r="G131" s="1"/>
      <c r="H131" s="1"/>
      <c r="I131" s="1"/>
      <c r="J131" s="1"/>
      <c r="L131" s="1"/>
      <c r="M131" s="1"/>
      <c r="N131" s="1"/>
      <c r="O131" s="18"/>
      <c r="P131" s="1"/>
      <c r="Q131" s="1"/>
    </row>
    <row r="132" spans="1:17" ht="12">
      <c r="A132" s="7"/>
      <c r="B132" s="1"/>
      <c r="C132" s="16"/>
      <c r="D132" s="1"/>
      <c r="E132" s="1"/>
      <c r="F132" s="1"/>
      <c r="G132" s="1"/>
      <c r="H132" s="1"/>
      <c r="I132" s="1"/>
      <c r="J132" s="1"/>
      <c r="L132" s="1"/>
      <c r="M132" s="1"/>
      <c r="N132" s="1"/>
      <c r="O132" s="18"/>
      <c r="P132" s="1"/>
      <c r="Q132" s="1"/>
    </row>
    <row r="133" spans="1:24" ht="12">
      <c r="A133" s="1"/>
      <c r="B133" s="1"/>
      <c r="C133" s="1"/>
      <c r="D133"/>
      <c r="E133"/>
      <c r="F133"/>
      <c r="G133"/>
      <c r="H133"/>
      <c r="I133"/>
      <c r="K133"/>
      <c r="L133"/>
      <c r="M133"/>
      <c r="N133"/>
      <c r="O133"/>
      <c r="R133"/>
      <c r="S133"/>
      <c r="V133"/>
      <c r="W133"/>
      <c r="X133"/>
    </row>
    <row r="134" spans="1:24" ht="12">
      <c r="A134" s="1"/>
      <c r="B134" s="1"/>
      <c r="C134" s="1"/>
      <c r="D134"/>
      <c r="E134"/>
      <c r="F134"/>
      <c r="G134"/>
      <c r="H134"/>
      <c r="I134"/>
      <c r="K134"/>
      <c r="L134"/>
      <c r="M134"/>
      <c r="N134"/>
      <c r="O134"/>
      <c r="R134"/>
      <c r="S134"/>
      <c r="V134"/>
      <c r="W134"/>
      <c r="X134"/>
    </row>
    <row r="135" spans="1:24" ht="12">
      <c r="A135" s="1"/>
      <c r="B135" s="1"/>
      <c r="C135" s="1"/>
      <c r="D135"/>
      <c r="E135"/>
      <c r="F135"/>
      <c r="G135"/>
      <c r="H135"/>
      <c r="I135"/>
      <c r="K135"/>
      <c r="L135"/>
      <c r="M135"/>
      <c r="N135"/>
      <c r="O135"/>
      <c r="R135"/>
      <c r="S135"/>
      <c r="V135"/>
      <c r="W135"/>
      <c r="X135"/>
    </row>
    <row r="136" spans="1:24" ht="12">
      <c r="A136" s="1"/>
      <c r="B136" s="1"/>
      <c r="C136" s="1"/>
      <c r="D136"/>
      <c r="E136"/>
      <c r="F136"/>
      <c r="G136"/>
      <c r="H136"/>
      <c r="I136"/>
      <c r="K136"/>
      <c r="L136"/>
      <c r="M136"/>
      <c r="N136"/>
      <c r="O136"/>
      <c r="R136"/>
      <c r="S136"/>
      <c r="V136"/>
      <c r="W136"/>
      <c r="X136"/>
    </row>
    <row r="137" spans="1:24" ht="12">
      <c r="A137" s="1"/>
      <c r="B137" s="1"/>
      <c r="C137" s="1"/>
      <c r="D137"/>
      <c r="E137"/>
      <c r="F137"/>
      <c r="G137"/>
      <c r="H137"/>
      <c r="I137"/>
      <c r="K137"/>
      <c r="L137"/>
      <c r="M137"/>
      <c r="N137"/>
      <c r="O137"/>
      <c r="R137"/>
      <c r="S137"/>
      <c r="V137"/>
      <c r="W137"/>
      <c r="X137"/>
    </row>
    <row r="138" spans="1:24" ht="12">
      <c r="A138" s="1"/>
      <c r="B138" s="1"/>
      <c r="C138" s="1"/>
      <c r="D138"/>
      <c r="E138"/>
      <c r="F138"/>
      <c r="G138"/>
      <c r="H138"/>
      <c r="I138"/>
      <c r="K138"/>
      <c r="L138"/>
      <c r="M138"/>
      <c r="N138"/>
      <c r="O138"/>
      <c r="R138"/>
      <c r="S138"/>
      <c r="V138"/>
      <c r="W138"/>
      <c r="X138"/>
    </row>
    <row r="139" spans="1:24" ht="12">
      <c r="A139" s="1"/>
      <c r="B139" s="1"/>
      <c r="C139" s="1"/>
      <c r="D139"/>
      <c r="E139"/>
      <c r="F139"/>
      <c r="G139"/>
      <c r="H139"/>
      <c r="I139"/>
      <c r="K139"/>
      <c r="L139"/>
      <c r="M139"/>
      <c r="N139"/>
      <c r="O139"/>
      <c r="R139"/>
      <c r="S139"/>
      <c r="V139"/>
      <c r="W139"/>
      <c r="X139"/>
    </row>
    <row r="140" spans="1:24" ht="12">
      <c r="A140" s="1"/>
      <c r="B140" s="1"/>
      <c r="C140" s="1"/>
      <c r="D140"/>
      <c r="E140"/>
      <c r="F140"/>
      <c r="G140"/>
      <c r="H140"/>
      <c r="I140"/>
      <c r="K140"/>
      <c r="L140"/>
      <c r="M140"/>
      <c r="N140"/>
      <c r="O140"/>
      <c r="R140"/>
      <c r="S140"/>
      <c r="V140"/>
      <c r="W140"/>
      <c r="X140"/>
    </row>
    <row r="141" spans="1:24" ht="12">
      <c r="A141" s="1"/>
      <c r="B141" s="1"/>
      <c r="C141" s="1"/>
      <c r="D141"/>
      <c r="E141"/>
      <c r="F141"/>
      <c r="G141"/>
      <c r="H141"/>
      <c r="I141"/>
      <c r="K141"/>
      <c r="L141"/>
      <c r="M141"/>
      <c r="N141"/>
      <c r="O141"/>
      <c r="R141"/>
      <c r="S141"/>
      <c r="V141"/>
      <c r="W141"/>
      <c r="X141"/>
    </row>
    <row r="142" spans="1:24" ht="12">
      <c r="A142" s="1"/>
      <c r="B142" s="1"/>
      <c r="C142" s="1"/>
      <c r="D142"/>
      <c r="E142"/>
      <c r="F142"/>
      <c r="G142"/>
      <c r="H142"/>
      <c r="I142"/>
      <c r="K142"/>
      <c r="L142"/>
      <c r="M142"/>
      <c r="N142"/>
      <c r="O142"/>
      <c r="R142"/>
      <c r="S142"/>
      <c r="V142"/>
      <c r="W142"/>
      <c r="X142"/>
    </row>
    <row r="143" spans="1:24" ht="12">
      <c r="A143" s="1"/>
      <c r="B143" s="1"/>
      <c r="C143" s="1"/>
      <c r="D143"/>
      <c r="E143"/>
      <c r="F143"/>
      <c r="G143"/>
      <c r="H143"/>
      <c r="I143"/>
      <c r="K143"/>
      <c r="L143"/>
      <c r="M143"/>
      <c r="N143"/>
      <c r="O143"/>
      <c r="R143"/>
      <c r="S143"/>
      <c r="V143"/>
      <c r="W143"/>
      <c r="X143"/>
    </row>
    <row r="144" spans="1:24" ht="12">
      <c r="A144" s="1"/>
      <c r="B144" s="1"/>
      <c r="C144" s="1"/>
      <c r="D144"/>
      <c r="E144"/>
      <c r="F144"/>
      <c r="G144"/>
      <c r="H144"/>
      <c r="I144"/>
      <c r="K144"/>
      <c r="L144"/>
      <c r="M144"/>
      <c r="N144"/>
      <c r="O144"/>
      <c r="R144"/>
      <c r="S144"/>
      <c r="V144"/>
      <c r="W144"/>
      <c r="X144"/>
    </row>
    <row r="145" spans="1:24" ht="12">
      <c r="A145" s="1"/>
      <c r="B145" s="1"/>
      <c r="C145" s="1"/>
      <c r="D145"/>
      <c r="E145"/>
      <c r="F145"/>
      <c r="G145"/>
      <c r="H145"/>
      <c r="I145"/>
      <c r="K145"/>
      <c r="L145"/>
      <c r="M145"/>
      <c r="N145"/>
      <c r="O145"/>
      <c r="R145"/>
      <c r="S145"/>
      <c r="V145"/>
      <c r="W145"/>
      <c r="X145"/>
    </row>
    <row r="146" spans="1:24" ht="12">
      <c r="A146" s="1"/>
      <c r="B146" s="1"/>
      <c r="C146" s="1"/>
      <c r="D146"/>
      <c r="E146"/>
      <c r="F146"/>
      <c r="G146"/>
      <c r="H146"/>
      <c r="I146"/>
      <c r="K146"/>
      <c r="L146"/>
      <c r="M146"/>
      <c r="N146"/>
      <c r="O146"/>
      <c r="R146"/>
      <c r="S146"/>
      <c r="V146"/>
      <c r="W146"/>
      <c r="X146"/>
    </row>
    <row r="147" spans="1:24" ht="12">
      <c r="A147" s="1"/>
      <c r="B147" s="1"/>
      <c r="C147" s="1"/>
      <c r="D147"/>
      <c r="E147"/>
      <c r="F147"/>
      <c r="G147"/>
      <c r="H147"/>
      <c r="I147"/>
      <c r="K147"/>
      <c r="L147"/>
      <c r="M147"/>
      <c r="N147"/>
      <c r="O147"/>
      <c r="R147"/>
      <c r="S147"/>
      <c r="V147"/>
      <c r="W147"/>
      <c r="X147"/>
    </row>
    <row r="148" spans="1:24" ht="12">
      <c r="A148" s="1"/>
      <c r="B148" s="1"/>
      <c r="C148" s="1"/>
      <c r="D148"/>
      <c r="E148"/>
      <c r="F148"/>
      <c r="G148"/>
      <c r="H148"/>
      <c r="I148"/>
      <c r="K148"/>
      <c r="L148"/>
      <c r="M148"/>
      <c r="N148"/>
      <c r="O148"/>
      <c r="R148"/>
      <c r="S148"/>
      <c r="V148"/>
      <c r="W148"/>
      <c r="X148"/>
    </row>
    <row r="149" spans="1:24" ht="12">
      <c r="A149" s="1"/>
      <c r="B149" s="1"/>
      <c r="C149" s="1"/>
      <c r="D149"/>
      <c r="E149"/>
      <c r="F149"/>
      <c r="G149"/>
      <c r="H149"/>
      <c r="I149"/>
      <c r="K149"/>
      <c r="L149"/>
      <c r="M149"/>
      <c r="N149"/>
      <c r="O149"/>
      <c r="R149"/>
      <c r="S149"/>
      <c r="V149"/>
      <c r="W149"/>
      <c r="X149"/>
    </row>
    <row r="150" spans="1:24" ht="12">
      <c r="A150" s="1"/>
      <c r="B150" s="1"/>
      <c r="C150" s="1"/>
      <c r="D150"/>
      <c r="E150"/>
      <c r="F150"/>
      <c r="G150"/>
      <c r="H150"/>
      <c r="I150"/>
      <c r="K150"/>
      <c r="L150"/>
      <c r="M150"/>
      <c r="N150"/>
      <c r="O150"/>
      <c r="R150"/>
      <c r="S150"/>
      <c r="V150"/>
      <c r="W150"/>
      <c r="X150"/>
    </row>
    <row r="151" spans="1:24" ht="12">
      <c r="A151" s="1"/>
      <c r="B151" s="1"/>
      <c r="C151" s="1"/>
      <c r="D151"/>
      <c r="E151"/>
      <c r="F151"/>
      <c r="G151"/>
      <c r="H151"/>
      <c r="I151"/>
      <c r="K151"/>
      <c r="L151"/>
      <c r="M151"/>
      <c r="N151"/>
      <c r="O151"/>
      <c r="R151"/>
      <c r="S151"/>
      <c r="V151"/>
      <c r="W151"/>
      <c r="X151"/>
    </row>
    <row r="152" spans="1:24" ht="12">
      <c r="A152" s="1"/>
      <c r="B152" s="1"/>
      <c r="C152" s="1"/>
      <c r="D152"/>
      <c r="E152"/>
      <c r="F152"/>
      <c r="G152"/>
      <c r="H152"/>
      <c r="I152"/>
      <c r="K152"/>
      <c r="L152"/>
      <c r="M152"/>
      <c r="N152"/>
      <c r="O152"/>
      <c r="R152"/>
      <c r="S152"/>
      <c r="V152"/>
      <c r="W152"/>
      <c r="X152"/>
    </row>
    <row r="153" spans="1:24" ht="12">
      <c r="A153" s="1"/>
      <c r="B153" s="1"/>
      <c r="C153" s="1"/>
      <c r="D153"/>
      <c r="E153"/>
      <c r="F153"/>
      <c r="G153"/>
      <c r="H153"/>
      <c r="I153"/>
      <c r="K153"/>
      <c r="L153"/>
      <c r="M153"/>
      <c r="N153"/>
      <c r="O153"/>
      <c r="R153"/>
      <c r="S153"/>
      <c r="V153"/>
      <c r="W153"/>
      <c r="X153"/>
    </row>
    <row r="154" spans="1:24" ht="12">
      <c r="A154" s="1"/>
      <c r="B154" s="1"/>
      <c r="C154" s="1"/>
      <c r="D154"/>
      <c r="E154"/>
      <c r="F154"/>
      <c r="G154"/>
      <c r="H154"/>
      <c r="I154"/>
      <c r="K154"/>
      <c r="L154"/>
      <c r="M154"/>
      <c r="N154"/>
      <c r="O154"/>
      <c r="R154"/>
      <c r="S154"/>
      <c r="V154"/>
      <c r="W154"/>
      <c r="X154"/>
    </row>
    <row r="155" spans="1:24" ht="12">
      <c r="A155" s="1"/>
      <c r="B155" s="1"/>
      <c r="C155" s="1"/>
      <c r="D155"/>
      <c r="E155"/>
      <c r="F155"/>
      <c r="G155"/>
      <c r="H155"/>
      <c r="I155"/>
      <c r="K155"/>
      <c r="L155"/>
      <c r="M155"/>
      <c r="N155"/>
      <c r="O155"/>
      <c r="R155"/>
      <c r="S155"/>
      <c r="V155"/>
      <c r="W155"/>
      <c r="X155"/>
    </row>
    <row r="156" spans="1:24" ht="12">
      <c r="A156" s="1"/>
      <c r="B156" s="1"/>
      <c r="C156" s="1"/>
      <c r="D156"/>
      <c r="E156"/>
      <c r="F156"/>
      <c r="G156"/>
      <c r="H156"/>
      <c r="I156"/>
      <c r="K156"/>
      <c r="L156"/>
      <c r="M156"/>
      <c r="N156"/>
      <c r="O156"/>
      <c r="R156"/>
      <c r="S156"/>
      <c r="V156"/>
      <c r="W156"/>
      <c r="X156"/>
    </row>
    <row r="157" spans="1:24" ht="12">
      <c r="A157" s="1"/>
      <c r="B157" s="1"/>
      <c r="C157" s="1"/>
      <c r="D157"/>
      <c r="E157"/>
      <c r="F157"/>
      <c r="G157"/>
      <c r="H157"/>
      <c r="I157"/>
      <c r="K157"/>
      <c r="L157"/>
      <c r="M157"/>
      <c r="N157"/>
      <c r="O157"/>
      <c r="R157"/>
      <c r="S157"/>
      <c r="V157"/>
      <c r="W157"/>
      <c r="X157"/>
    </row>
    <row r="158" spans="1:24" ht="12">
      <c r="A158" s="1"/>
      <c r="B158" s="1"/>
      <c r="C158" s="1"/>
      <c r="D158"/>
      <c r="E158"/>
      <c r="F158"/>
      <c r="G158"/>
      <c r="H158"/>
      <c r="I158"/>
      <c r="K158"/>
      <c r="L158"/>
      <c r="M158"/>
      <c r="N158"/>
      <c r="O158"/>
      <c r="R158"/>
      <c r="S158"/>
      <c r="V158"/>
      <c r="W158"/>
      <c r="X158"/>
    </row>
    <row r="159" spans="1:24" ht="12">
      <c r="A159" s="1"/>
      <c r="B159" s="1"/>
      <c r="C159" s="1"/>
      <c r="D159"/>
      <c r="E159"/>
      <c r="F159"/>
      <c r="G159"/>
      <c r="H159"/>
      <c r="I159"/>
      <c r="K159"/>
      <c r="L159"/>
      <c r="M159"/>
      <c r="N159"/>
      <c r="O159"/>
      <c r="R159"/>
      <c r="S159"/>
      <c r="V159"/>
      <c r="W159"/>
      <c r="X159"/>
    </row>
    <row r="160" spans="1:24" ht="12">
      <c r="A160" s="1"/>
      <c r="B160" s="1"/>
      <c r="C160" s="1"/>
      <c r="D160"/>
      <c r="E160"/>
      <c r="F160"/>
      <c r="G160"/>
      <c r="H160"/>
      <c r="I160"/>
      <c r="K160"/>
      <c r="L160"/>
      <c r="M160"/>
      <c r="N160"/>
      <c r="O160"/>
      <c r="R160"/>
      <c r="S160"/>
      <c r="V160"/>
      <c r="W160"/>
      <c r="X160"/>
    </row>
    <row r="161" spans="1:24" ht="12">
      <c r="A161" s="1"/>
      <c r="B161" s="1"/>
      <c r="C161" s="1"/>
      <c r="D161"/>
      <c r="E161"/>
      <c r="F161"/>
      <c r="G161"/>
      <c r="H161"/>
      <c r="I161"/>
      <c r="K161"/>
      <c r="L161"/>
      <c r="M161"/>
      <c r="N161"/>
      <c r="O161"/>
      <c r="R161"/>
      <c r="S161"/>
      <c r="V161"/>
      <c r="W161"/>
      <c r="X161"/>
    </row>
    <row r="162" spans="1:24" ht="12">
      <c r="A162" s="1"/>
      <c r="B162" s="1"/>
      <c r="C162" s="1"/>
      <c r="D162"/>
      <c r="E162"/>
      <c r="F162"/>
      <c r="G162"/>
      <c r="H162"/>
      <c r="I162"/>
      <c r="K162"/>
      <c r="L162"/>
      <c r="M162"/>
      <c r="N162"/>
      <c r="O162"/>
      <c r="R162"/>
      <c r="S162"/>
      <c r="V162"/>
      <c r="W162"/>
      <c r="X162"/>
    </row>
    <row r="163" spans="1:24" ht="12">
      <c r="A163" s="1"/>
      <c r="B163" s="1"/>
      <c r="C163" s="1"/>
      <c r="D163"/>
      <c r="E163"/>
      <c r="F163"/>
      <c r="G163"/>
      <c r="H163"/>
      <c r="I163"/>
      <c r="K163"/>
      <c r="L163"/>
      <c r="M163"/>
      <c r="N163"/>
      <c r="O163"/>
      <c r="R163"/>
      <c r="S163"/>
      <c r="V163"/>
      <c r="W163"/>
      <c r="X163"/>
    </row>
    <row r="164" spans="1:24" ht="12">
      <c r="A164" s="1"/>
      <c r="B164" s="1"/>
      <c r="C164" s="1"/>
      <c r="D164"/>
      <c r="E164"/>
      <c r="F164"/>
      <c r="G164"/>
      <c r="H164"/>
      <c r="I164"/>
      <c r="K164"/>
      <c r="L164"/>
      <c r="M164"/>
      <c r="N164"/>
      <c r="O164"/>
      <c r="R164"/>
      <c r="S164"/>
      <c r="V164"/>
      <c r="W164"/>
      <c r="X164"/>
    </row>
    <row r="165" spans="1:24" ht="12">
      <c r="A165" s="1"/>
      <c r="B165" s="1"/>
      <c r="C165" s="1"/>
      <c r="D165"/>
      <c r="E165"/>
      <c r="F165"/>
      <c r="G165"/>
      <c r="H165"/>
      <c r="I165"/>
      <c r="K165"/>
      <c r="L165"/>
      <c r="M165"/>
      <c r="N165"/>
      <c r="O165"/>
      <c r="R165"/>
      <c r="S165"/>
      <c r="V165"/>
      <c r="W165"/>
      <c r="X165"/>
    </row>
    <row r="166" spans="1:24" ht="12">
      <c r="A166" s="1"/>
      <c r="B166" s="1"/>
      <c r="C166" s="1"/>
      <c r="D166"/>
      <c r="E166"/>
      <c r="F166"/>
      <c r="G166"/>
      <c r="H166"/>
      <c r="I166"/>
      <c r="K166"/>
      <c r="L166"/>
      <c r="M166"/>
      <c r="N166"/>
      <c r="O166"/>
      <c r="R166"/>
      <c r="S166"/>
      <c r="V166"/>
      <c r="W166"/>
      <c r="X166"/>
    </row>
    <row r="167" spans="1:24" ht="12">
      <c r="A167" s="1"/>
      <c r="B167" s="1"/>
      <c r="C167" s="1"/>
      <c r="D167"/>
      <c r="E167"/>
      <c r="F167"/>
      <c r="G167"/>
      <c r="H167"/>
      <c r="I167"/>
      <c r="K167"/>
      <c r="L167"/>
      <c r="M167"/>
      <c r="N167"/>
      <c r="O167"/>
      <c r="R167"/>
      <c r="S167"/>
      <c r="V167"/>
      <c r="W167"/>
      <c r="X167"/>
    </row>
    <row r="168" spans="1:24" ht="12">
      <c r="A168" s="1"/>
      <c r="B168" s="1"/>
      <c r="C168" s="1"/>
      <c r="D168"/>
      <c r="E168"/>
      <c r="F168"/>
      <c r="G168"/>
      <c r="H168"/>
      <c r="I168"/>
      <c r="K168"/>
      <c r="L168"/>
      <c r="M168"/>
      <c r="N168"/>
      <c r="O168"/>
      <c r="R168"/>
      <c r="S168"/>
      <c r="V168"/>
      <c r="W168"/>
      <c r="X168"/>
    </row>
    <row r="169" spans="1:24" ht="12">
      <c r="A169" s="1"/>
      <c r="B169" s="1"/>
      <c r="C169" s="1"/>
      <c r="D169"/>
      <c r="E169"/>
      <c r="F169"/>
      <c r="G169"/>
      <c r="H169"/>
      <c r="I169"/>
      <c r="K169"/>
      <c r="L169"/>
      <c r="M169"/>
      <c r="N169"/>
      <c r="O169"/>
      <c r="R169"/>
      <c r="S169"/>
      <c r="V169"/>
      <c r="W169"/>
      <c r="X169"/>
    </row>
    <row r="170" spans="1:24" ht="12">
      <c r="A170" s="1"/>
      <c r="B170" s="1"/>
      <c r="C170" s="1"/>
      <c r="D170"/>
      <c r="E170"/>
      <c r="F170"/>
      <c r="G170"/>
      <c r="H170"/>
      <c r="I170"/>
      <c r="K170"/>
      <c r="L170"/>
      <c r="M170"/>
      <c r="N170"/>
      <c r="O170"/>
      <c r="R170"/>
      <c r="S170"/>
      <c r="V170"/>
      <c r="W170"/>
      <c r="X170"/>
    </row>
    <row r="171" spans="1:24" ht="12">
      <c r="A171" s="1"/>
      <c r="B171" s="1"/>
      <c r="C171" s="1"/>
      <c r="D171"/>
      <c r="E171"/>
      <c r="F171"/>
      <c r="G171"/>
      <c r="H171"/>
      <c r="I171"/>
      <c r="K171"/>
      <c r="L171"/>
      <c r="M171"/>
      <c r="N171"/>
      <c r="O171"/>
      <c r="R171"/>
      <c r="S171"/>
      <c r="V171"/>
      <c r="W171"/>
      <c r="X171"/>
    </row>
    <row r="172" spans="1:24" ht="12">
      <c r="A172" s="1"/>
      <c r="B172" s="1"/>
      <c r="C172" s="1"/>
      <c r="D172"/>
      <c r="E172"/>
      <c r="F172"/>
      <c r="G172"/>
      <c r="H172"/>
      <c r="I172"/>
      <c r="K172"/>
      <c r="L172"/>
      <c r="M172"/>
      <c r="N172"/>
      <c r="O172"/>
      <c r="R172"/>
      <c r="S172"/>
      <c r="V172"/>
      <c r="W172"/>
      <c r="X172"/>
    </row>
    <row r="173" spans="1:24" ht="12">
      <c r="A173" s="1"/>
      <c r="B173" s="1"/>
      <c r="C173" s="1"/>
      <c r="D173"/>
      <c r="E173"/>
      <c r="F173"/>
      <c r="G173"/>
      <c r="H173"/>
      <c r="I173"/>
      <c r="K173"/>
      <c r="L173"/>
      <c r="M173"/>
      <c r="N173"/>
      <c r="O173"/>
      <c r="R173"/>
      <c r="S173"/>
      <c r="V173"/>
      <c r="W173"/>
      <c r="X173"/>
    </row>
    <row r="174" spans="1:24" ht="12">
      <c r="A174" s="1"/>
      <c r="B174" s="1"/>
      <c r="C174" s="1"/>
      <c r="D174"/>
      <c r="E174"/>
      <c r="F174"/>
      <c r="G174"/>
      <c r="H174"/>
      <c r="I174"/>
      <c r="K174"/>
      <c r="L174"/>
      <c r="M174"/>
      <c r="N174"/>
      <c r="O174"/>
      <c r="R174"/>
      <c r="S174"/>
      <c r="V174"/>
      <c r="W174"/>
      <c r="X174"/>
    </row>
    <row r="175" spans="1:24" ht="12">
      <c r="A175" s="1"/>
      <c r="B175" s="1"/>
      <c r="C175" s="1"/>
      <c r="D175"/>
      <c r="E175"/>
      <c r="F175"/>
      <c r="G175"/>
      <c r="H175"/>
      <c r="I175"/>
      <c r="K175"/>
      <c r="L175"/>
      <c r="M175"/>
      <c r="N175"/>
      <c r="O175"/>
      <c r="R175"/>
      <c r="S175"/>
      <c r="V175"/>
      <c r="W175"/>
      <c r="X175"/>
    </row>
    <row r="176" spans="1:24" ht="12">
      <c r="A176" s="1"/>
      <c r="B176" s="1"/>
      <c r="C176" s="1"/>
      <c r="D176"/>
      <c r="E176"/>
      <c r="F176"/>
      <c r="G176"/>
      <c r="H176"/>
      <c r="I176"/>
      <c r="K176"/>
      <c r="L176"/>
      <c r="M176"/>
      <c r="N176"/>
      <c r="O176"/>
      <c r="R176"/>
      <c r="S176"/>
      <c r="V176"/>
      <c r="W176"/>
      <c r="X176"/>
    </row>
    <row r="177" spans="1:24" ht="12">
      <c r="A177" s="1"/>
      <c r="B177" s="1"/>
      <c r="C177" s="1"/>
      <c r="D177"/>
      <c r="E177"/>
      <c r="F177"/>
      <c r="G177"/>
      <c r="H177"/>
      <c r="I177"/>
      <c r="K177"/>
      <c r="L177"/>
      <c r="M177"/>
      <c r="N177"/>
      <c r="O177"/>
      <c r="R177"/>
      <c r="S177"/>
      <c r="V177"/>
      <c r="W177"/>
      <c r="X177"/>
    </row>
    <row r="178" spans="1:24" ht="12">
      <c r="A178" s="1"/>
      <c r="B178" s="1"/>
      <c r="C178" s="1"/>
      <c r="D178"/>
      <c r="E178"/>
      <c r="F178"/>
      <c r="G178"/>
      <c r="H178"/>
      <c r="I178"/>
      <c r="K178"/>
      <c r="L178"/>
      <c r="M178"/>
      <c r="N178"/>
      <c r="O178"/>
      <c r="R178"/>
      <c r="S178"/>
      <c r="V178"/>
      <c r="W178"/>
      <c r="X178"/>
    </row>
    <row r="179" spans="1:24" ht="12">
      <c r="A179" s="1"/>
      <c r="B179" s="1"/>
      <c r="C179" s="1"/>
      <c r="D179"/>
      <c r="E179"/>
      <c r="F179"/>
      <c r="G179"/>
      <c r="H179"/>
      <c r="I179"/>
      <c r="K179"/>
      <c r="L179"/>
      <c r="M179"/>
      <c r="N179"/>
      <c r="O179"/>
      <c r="R179"/>
      <c r="S179"/>
      <c r="V179"/>
      <c r="W179"/>
      <c r="X179"/>
    </row>
    <row r="180" spans="1:24" ht="12">
      <c r="A180" s="1"/>
      <c r="B180" s="1"/>
      <c r="C180" s="1"/>
      <c r="D180"/>
      <c r="E180"/>
      <c r="F180"/>
      <c r="G180"/>
      <c r="H180"/>
      <c r="I180"/>
      <c r="K180"/>
      <c r="L180"/>
      <c r="M180"/>
      <c r="N180"/>
      <c r="O180"/>
      <c r="R180"/>
      <c r="S180"/>
      <c r="V180"/>
      <c r="W180"/>
      <c r="X180"/>
    </row>
    <row r="181" spans="1:24" ht="12">
      <c r="A181" s="1"/>
      <c r="B181" s="1"/>
      <c r="C181" s="1"/>
      <c r="D181"/>
      <c r="E181"/>
      <c r="F181"/>
      <c r="G181"/>
      <c r="H181"/>
      <c r="I181"/>
      <c r="K181"/>
      <c r="L181"/>
      <c r="M181"/>
      <c r="N181"/>
      <c r="O181"/>
      <c r="R181"/>
      <c r="S181"/>
      <c r="V181"/>
      <c r="W181"/>
      <c r="X181"/>
    </row>
    <row r="182" spans="1:24" ht="12">
      <c r="A182" s="1"/>
      <c r="B182" s="1"/>
      <c r="C182" s="1"/>
      <c r="D182"/>
      <c r="E182"/>
      <c r="F182"/>
      <c r="G182"/>
      <c r="H182"/>
      <c r="I182"/>
      <c r="K182"/>
      <c r="L182"/>
      <c r="M182"/>
      <c r="N182"/>
      <c r="O182"/>
      <c r="R182"/>
      <c r="S182"/>
      <c r="V182"/>
      <c r="W182"/>
      <c r="X182"/>
    </row>
    <row r="183" spans="1:24" ht="12">
      <c r="A183" s="1"/>
      <c r="B183" s="1"/>
      <c r="C183" s="1"/>
      <c r="D183"/>
      <c r="E183"/>
      <c r="F183"/>
      <c r="G183"/>
      <c r="H183"/>
      <c r="I183"/>
      <c r="K183"/>
      <c r="L183"/>
      <c r="M183"/>
      <c r="N183"/>
      <c r="O183"/>
      <c r="R183"/>
      <c r="S183"/>
      <c r="V183"/>
      <c r="W183"/>
      <c r="X183"/>
    </row>
    <row r="184" spans="1:24" ht="12">
      <c r="A184" s="1"/>
      <c r="B184" s="1"/>
      <c r="C184" s="1"/>
      <c r="D184"/>
      <c r="E184"/>
      <c r="F184"/>
      <c r="G184"/>
      <c r="H184"/>
      <c r="I184"/>
      <c r="K184"/>
      <c r="L184"/>
      <c r="M184"/>
      <c r="N184"/>
      <c r="O184"/>
      <c r="R184"/>
      <c r="S184"/>
      <c r="V184"/>
      <c r="W184"/>
      <c r="X184"/>
    </row>
    <row r="185" spans="1:24" ht="12">
      <c r="A185" s="1"/>
      <c r="B185" s="1"/>
      <c r="C185" s="1"/>
      <c r="D185"/>
      <c r="E185"/>
      <c r="F185"/>
      <c r="G185"/>
      <c r="H185"/>
      <c r="I185"/>
      <c r="K185"/>
      <c r="L185"/>
      <c r="M185"/>
      <c r="N185"/>
      <c r="O185"/>
      <c r="R185"/>
      <c r="S185"/>
      <c r="V185"/>
      <c r="W185"/>
      <c r="X185"/>
    </row>
    <row r="186" spans="1:24" ht="12">
      <c r="A186" s="1"/>
      <c r="B186" s="1"/>
      <c r="C186" s="1"/>
      <c r="D186"/>
      <c r="E186"/>
      <c r="F186"/>
      <c r="G186"/>
      <c r="H186"/>
      <c r="I186"/>
      <c r="K186"/>
      <c r="L186"/>
      <c r="M186"/>
      <c r="N186"/>
      <c r="O186"/>
      <c r="R186"/>
      <c r="S186"/>
      <c r="V186"/>
      <c r="W186"/>
      <c r="X186"/>
    </row>
    <row r="187" spans="1:24" ht="12">
      <c r="A187" s="1"/>
      <c r="B187" s="1"/>
      <c r="C187" s="1"/>
      <c r="D187"/>
      <c r="E187"/>
      <c r="F187"/>
      <c r="G187"/>
      <c r="H187"/>
      <c r="I187"/>
      <c r="K187"/>
      <c r="L187"/>
      <c r="M187"/>
      <c r="N187"/>
      <c r="O187"/>
      <c r="R187"/>
      <c r="S187"/>
      <c r="V187"/>
      <c r="W187"/>
      <c r="X187"/>
    </row>
    <row r="188" spans="1:24" ht="12">
      <c r="A188" s="1"/>
      <c r="B188" s="1"/>
      <c r="C188" s="1"/>
      <c r="D188"/>
      <c r="E188"/>
      <c r="F188"/>
      <c r="G188"/>
      <c r="H188"/>
      <c r="I188"/>
      <c r="K188"/>
      <c r="L188"/>
      <c r="M188"/>
      <c r="N188"/>
      <c r="O188"/>
      <c r="R188"/>
      <c r="S188"/>
      <c r="V188"/>
      <c r="W188"/>
      <c r="X188"/>
    </row>
    <row r="189" spans="1:24" ht="12">
      <c r="A189" s="1"/>
      <c r="B189" s="1"/>
      <c r="C189" s="1"/>
      <c r="D189"/>
      <c r="E189"/>
      <c r="F189"/>
      <c r="G189"/>
      <c r="H189"/>
      <c r="I189"/>
      <c r="K189"/>
      <c r="L189"/>
      <c r="M189"/>
      <c r="N189"/>
      <c r="O189"/>
      <c r="R189"/>
      <c r="S189"/>
      <c r="V189"/>
      <c r="W189"/>
      <c r="X189"/>
    </row>
    <row r="190" spans="1:24" ht="12">
      <c r="A190" s="1"/>
      <c r="B190" s="1"/>
      <c r="C190" s="1"/>
      <c r="D190"/>
      <c r="E190"/>
      <c r="F190"/>
      <c r="G190"/>
      <c r="H190"/>
      <c r="I190"/>
      <c r="K190"/>
      <c r="L190"/>
      <c r="M190"/>
      <c r="N190"/>
      <c r="O190"/>
      <c r="R190"/>
      <c r="S190"/>
      <c r="V190"/>
      <c r="W190"/>
      <c r="X190"/>
    </row>
    <row r="191" spans="1:24" ht="12">
      <c r="A191" s="1"/>
      <c r="B191" s="1"/>
      <c r="C191" s="1"/>
      <c r="D191"/>
      <c r="E191"/>
      <c r="F191"/>
      <c r="G191"/>
      <c r="H191"/>
      <c r="I191"/>
      <c r="K191"/>
      <c r="L191"/>
      <c r="M191"/>
      <c r="N191"/>
      <c r="O191"/>
      <c r="R191"/>
      <c r="S191"/>
      <c r="V191"/>
      <c r="W191"/>
      <c r="X191"/>
    </row>
    <row r="192" spans="1:24" ht="12">
      <c r="A192" s="1"/>
      <c r="B192" s="1"/>
      <c r="C192" s="1"/>
      <c r="D192"/>
      <c r="E192"/>
      <c r="F192"/>
      <c r="G192"/>
      <c r="H192"/>
      <c r="I192"/>
      <c r="K192"/>
      <c r="L192"/>
      <c r="M192"/>
      <c r="N192"/>
      <c r="O192"/>
      <c r="R192"/>
      <c r="S192"/>
      <c r="V192"/>
      <c r="W192"/>
      <c r="X192"/>
    </row>
    <row r="193" spans="1:24" ht="12">
      <c r="A193" s="1"/>
      <c r="B193" s="1"/>
      <c r="C193" s="1"/>
      <c r="D193"/>
      <c r="E193"/>
      <c r="F193"/>
      <c r="G193"/>
      <c r="H193"/>
      <c r="I193"/>
      <c r="K193"/>
      <c r="L193"/>
      <c r="M193"/>
      <c r="N193"/>
      <c r="O193"/>
      <c r="R193"/>
      <c r="S193"/>
      <c r="V193"/>
      <c r="W193"/>
      <c r="X193"/>
    </row>
    <row r="194" spans="1:24" ht="12">
      <c r="A194" s="1"/>
      <c r="B194" s="1"/>
      <c r="C194" s="1"/>
      <c r="D194"/>
      <c r="E194"/>
      <c r="F194"/>
      <c r="G194"/>
      <c r="H194"/>
      <c r="I194"/>
      <c r="K194"/>
      <c r="L194"/>
      <c r="M194"/>
      <c r="N194"/>
      <c r="O194"/>
      <c r="R194"/>
      <c r="S194"/>
      <c r="V194"/>
      <c r="W194"/>
      <c r="X194"/>
    </row>
    <row r="195" spans="1:24" ht="12">
      <c r="A195" s="1"/>
      <c r="B195" s="1"/>
      <c r="C195" s="1"/>
      <c r="D195"/>
      <c r="E195"/>
      <c r="F195"/>
      <c r="G195"/>
      <c r="H195"/>
      <c r="I195"/>
      <c r="K195"/>
      <c r="L195"/>
      <c r="M195"/>
      <c r="N195"/>
      <c r="O195"/>
      <c r="R195"/>
      <c r="S195"/>
      <c r="V195"/>
      <c r="W195"/>
      <c r="X195"/>
    </row>
    <row r="196" spans="1:24" ht="12">
      <c r="A196" s="1"/>
      <c r="B196" s="1"/>
      <c r="C196" s="1"/>
      <c r="D196"/>
      <c r="E196"/>
      <c r="F196"/>
      <c r="G196"/>
      <c r="H196"/>
      <c r="I196"/>
      <c r="K196"/>
      <c r="L196"/>
      <c r="M196"/>
      <c r="N196"/>
      <c r="O196"/>
      <c r="R196"/>
      <c r="S196"/>
      <c r="V196"/>
      <c r="W196"/>
      <c r="X196"/>
    </row>
    <row r="197" spans="1:24" ht="12">
      <c r="A197" s="1"/>
      <c r="B197" s="1"/>
      <c r="C197" s="1"/>
      <c r="D197"/>
      <c r="E197"/>
      <c r="F197"/>
      <c r="G197"/>
      <c r="H197"/>
      <c r="I197"/>
      <c r="K197"/>
      <c r="L197"/>
      <c r="M197"/>
      <c r="N197"/>
      <c r="O197"/>
      <c r="R197"/>
      <c r="S197"/>
      <c r="V197"/>
      <c r="W197"/>
      <c r="X197"/>
    </row>
    <row r="198" spans="1:24" ht="12">
      <c r="A198" s="1"/>
      <c r="B198" s="1"/>
      <c r="C198" s="1"/>
      <c r="D198"/>
      <c r="E198"/>
      <c r="F198"/>
      <c r="G198"/>
      <c r="H198"/>
      <c r="I198"/>
      <c r="K198"/>
      <c r="L198"/>
      <c r="M198"/>
      <c r="N198"/>
      <c r="O198"/>
      <c r="R198"/>
      <c r="S198"/>
      <c r="V198"/>
      <c r="W198"/>
      <c r="X198"/>
    </row>
    <row r="199" spans="1:24" ht="12">
      <c r="A199" s="1"/>
      <c r="B199" s="1"/>
      <c r="C199" s="1"/>
      <c r="D199"/>
      <c r="E199"/>
      <c r="F199"/>
      <c r="G199"/>
      <c r="H199"/>
      <c r="I199"/>
      <c r="K199"/>
      <c r="L199"/>
      <c r="M199"/>
      <c r="N199"/>
      <c r="O199"/>
      <c r="R199"/>
      <c r="S199"/>
      <c r="V199"/>
      <c r="W199"/>
      <c r="X199"/>
    </row>
    <row r="200" spans="1:24" ht="12">
      <c r="A200" s="1"/>
      <c r="B200" s="1"/>
      <c r="C200" s="1"/>
      <c r="D200"/>
      <c r="E200"/>
      <c r="F200"/>
      <c r="G200"/>
      <c r="H200"/>
      <c r="I200"/>
      <c r="K200"/>
      <c r="L200"/>
      <c r="M200"/>
      <c r="N200"/>
      <c r="O200"/>
      <c r="R200"/>
      <c r="S200"/>
      <c r="V200"/>
      <c r="W200"/>
      <c r="X200"/>
    </row>
    <row r="201" spans="1:24" ht="12">
      <c r="A201" s="1"/>
      <c r="B201" s="1"/>
      <c r="C201" s="1"/>
      <c r="D201"/>
      <c r="E201"/>
      <c r="F201"/>
      <c r="G201"/>
      <c r="H201"/>
      <c r="I201"/>
      <c r="K201"/>
      <c r="L201"/>
      <c r="M201"/>
      <c r="N201"/>
      <c r="O201"/>
      <c r="R201"/>
      <c r="S201"/>
      <c r="V201"/>
      <c r="W201"/>
      <c r="X201"/>
    </row>
    <row r="202" spans="1:24" ht="12">
      <c r="A202" s="1"/>
      <c r="B202" s="1"/>
      <c r="C202" s="1"/>
      <c r="D202"/>
      <c r="E202"/>
      <c r="F202"/>
      <c r="G202"/>
      <c r="H202"/>
      <c r="I202"/>
      <c r="K202"/>
      <c r="L202"/>
      <c r="M202"/>
      <c r="N202"/>
      <c r="O202"/>
      <c r="R202"/>
      <c r="S202"/>
      <c r="V202"/>
      <c r="W202"/>
      <c r="X202"/>
    </row>
    <row r="203" spans="1:24" ht="12">
      <c r="A203" s="1"/>
      <c r="B203" s="1"/>
      <c r="C203" s="1"/>
      <c r="D203"/>
      <c r="E203"/>
      <c r="F203"/>
      <c r="G203"/>
      <c r="H203"/>
      <c r="I203"/>
      <c r="K203"/>
      <c r="L203"/>
      <c r="M203"/>
      <c r="N203"/>
      <c r="O203"/>
      <c r="R203"/>
      <c r="S203"/>
      <c r="V203"/>
      <c r="W203"/>
      <c r="X203"/>
    </row>
    <row r="204" spans="1:24" ht="12">
      <c r="A204" s="1"/>
      <c r="B204" s="1"/>
      <c r="C204" s="1"/>
      <c r="D204"/>
      <c r="E204"/>
      <c r="F204"/>
      <c r="G204"/>
      <c r="H204"/>
      <c r="I204"/>
      <c r="K204"/>
      <c r="L204"/>
      <c r="M204"/>
      <c r="N204"/>
      <c r="O204"/>
      <c r="R204"/>
      <c r="S204"/>
      <c r="V204"/>
      <c r="W204"/>
      <c r="X204"/>
    </row>
    <row r="205" spans="1:24" ht="12">
      <c r="A205" s="1"/>
      <c r="B205" s="1"/>
      <c r="C205" s="1"/>
      <c r="D205"/>
      <c r="E205"/>
      <c r="F205"/>
      <c r="G205"/>
      <c r="H205"/>
      <c r="I205"/>
      <c r="K205"/>
      <c r="L205"/>
      <c r="M205"/>
      <c r="N205"/>
      <c r="O205"/>
      <c r="R205"/>
      <c r="S205"/>
      <c r="V205"/>
      <c r="W205"/>
      <c r="X205"/>
    </row>
    <row r="206" spans="1:24" ht="12">
      <c r="A206" s="1"/>
      <c r="B206" s="1"/>
      <c r="C206" s="1"/>
      <c r="D206"/>
      <c r="E206"/>
      <c r="F206"/>
      <c r="G206"/>
      <c r="H206"/>
      <c r="I206"/>
      <c r="K206"/>
      <c r="L206"/>
      <c r="M206"/>
      <c r="N206"/>
      <c r="O206"/>
      <c r="R206"/>
      <c r="S206"/>
      <c r="V206"/>
      <c r="W206"/>
      <c r="X206"/>
    </row>
    <row r="207" spans="1:24" ht="12">
      <c r="A207" s="1"/>
      <c r="B207" s="1"/>
      <c r="C207" s="1"/>
      <c r="D207"/>
      <c r="E207"/>
      <c r="F207"/>
      <c r="G207"/>
      <c r="H207"/>
      <c r="I207"/>
      <c r="K207"/>
      <c r="L207"/>
      <c r="M207"/>
      <c r="N207"/>
      <c r="O207"/>
      <c r="R207"/>
      <c r="S207"/>
      <c r="V207"/>
      <c r="W207"/>
      <c r="X207"/>
    </row>
    <row r="208" spans="1:24" ht="12">
      <c r="A208" s="1"/>
      <c r="B208" s="1"/>
      <c r="C208" s="1"/>
      <c r="D208"/>
      <c r="E208"/>
      <c r="F208"/>
      <c r="G208"/>
      <c r="H208"/>
      <c r="I208"/>
      <c r="K208"/>
      <c r="L208"/>
      <c r="M208"/>
      <c r="N208"/>
      <c r="O208"/>
      <c r="R208"/>
      <c r="S208"/>
      <c r="V208"/>
      <c r="W208"/>
      <c r="X208"/>
    </row>
    <row r="209" spans="1:24" ht="12">
      <c r="A209" s="1"/>
      <c r="B209" s="1"/>
      <c r="C209" s="1"/>
      <c r="D209"/>
      <c r="E209"/>
      <c r="F209"/>
      <c r="G209"/>
      <c r="H209"/>
      <c r="I209"/>
      <c r="K209"/>
      <c r="L209"/>
      <c r="M209"/>
      <c r="N209"/>
      <c r="O209"/>
      <c r="R209"/>
      <c r="S209"/>
      <c r="V209"/>
      <c r="W209"/>
      <c r="X209"/>
    </row>
    <row r="210" spans="1:24" ht="12">
      <c r="A210" s="1"/>
      <c r="B210" s="1"/>
      <c r="C210" s="1"/>
      <c r="D210"/>
      <c r="E210"/>
      <c r="F210"/>
      <c r="G210"/>
      <c r="H210"/>
      <c r="I210"/>
      <c r="K210"/>
      <c r="L210"/>
      <c r="M210"/>
      <c r="N210"/>
      <c r="O210"/>
      <c r="R210"/>
      <c r="S210"/>
      <c r="V210"/>
      <c r="W210"/>
      <c r="X210"/>
    </row>
    <row r="211" spans="1:24" ht="12">
      <c r="A211" s="1"/>
      <c r="B211" s="1"/>
      <c r="C211" s="1"/>
      <c r="D211"/>
      <c r="E211"/>
      <c r="F211"/>
      <c r="G211"/>
      <c r="H211"/>
      <c r="I211"/>
      <c r="K211"/>
      <c r="L211"/>
      <c r="M211"/>
      <c r="N211"/>
      <c r="O211"/>
      <c r="R211"/>
      <c r="S211"/>
      <c r="V211"/>
      <c r="W211"/>
      <c r="X211"/>
    </row>
    <row r="212" spans="1:24" ht="12">
      <c r="A212" s="1"/>
      <c r="B212" s="1"/>
      <c r="C212" s="1"/>
      <c r="D212"/>
      <c r="E212"/>
      <c r="F212"/>
      <c r="G212"/>
      <c r="H212"/>
      <c r="I212"/>
      <c r="K212"/>
      <c r="L212"/>
      <c r="M212"/>
      <c r="N212"/>
      <c r="O212"/>
      <c r="R212"/>
      <c r="S212"/>
      <c r="V212"/>
      <c r="W212"/>
      <c r="X212"/>
    </row>
    <row r="213" spans="1:24" ht="12">
      <c r="A213" s="1"/>
      <c r="B213" s="1"/>
      <c r="C213" s="1"/>
      <c r="D213"/>
      <c r="E213"/>
      <c r="F213"/>
      <c r="G213"/>
      <c r="H213"/>
      <c r="I213"/>
      <c r="K213"/>
      <c r="L213"/>
      <c r="M213"/>
      <c r="N213"/>
      <c r="O213"/>
      <c r="R213"/>
      <c r="S213"/>
      <c r="V213"/>
      <c r="W213"/>
      <c r="X213"/>
    </row>
    <row r="214" spans="1:24" ht="12">
      <c r="A214" s="1"/>
      <c r="B214" s="1"/>
      <c r="C214" s="1"/>
      <c r="D214"/>
      <c r="E214"/>
      <c r="F214"/>
      <c r="G214"/>
      <c r="H214"/>
      <c r="I214"/>
      <c r="K214"/>
      <c r="L214"/>
      <c r="M214"/>
      <c r="N214"/>
      <c r="O214"/>
      <c r="R214"/>
      <c r="S214"/>
      <c r="V214"/>
      <c r="W214"/>
      <c r="X214"/>
    </row>
    <row r="215" spans="1:24" ht="12">
      <c r="A215" s="1"/>
      <c r="B215" s="1"/>
      <c r="C215" s="1"/>
      <c r="D215"/>
      <c r="E215"/>
      <c r="F215"/>
      <c r="G215"/>
      <c r="H215"/>
      <c r="I215"/>
      <c r="K215"/>
      <c r="L215"/>
      <c r="M215"/>
      <c r="N215"/>
      <c r="O215"/>
      <c r="R215"/>
      <c r="S215"/>
      <c r="V215"/>
      <c r="W215"/>
      <c r="X215"/>
    </row>
    <row r="216" spans="1:24" ht="12">
      <c r="A216" s="1"/>
      <c r="B216" s="1"/>
      <c r="C216" s="1"/>
      <c r="D216"/>
      <c r="E216"/>
      <c r="F216"/>
      <c r="G216"/>
      <c r="H216"/>
      <c r="I216"/>
      <c r="K216"/>
      <c r="L216"/>
      <c r="M216"/>
      <c r="N216"/>
      <c r="O216"/>
      <c r="R216"/>
      <c r="S216"/>
      <c r="V216"/>
      <c r="W216"/>
      <c r="X216"/>
    </row>
    <row r="217" spans="1:24" ht="12">
      <c r="A217" s="1"/>
      <c r="B217" s="1"/>
      <c r="C217" s="1"/>
      <c r="D217"/>
      <c r="E217"/>
      <c r="F217"/>
      <c r="G217"/>
      <c r="H217"/>
      <c r="I217"/>
      <c r="K217"/>
      <c r="L217"/>
      <c r="M217"/>
      <c r="N217"/>
      <c r="O217"/>
      <c r="R217"/>
      <c r="S217"/>
      <c r="V217"/>
      <c r="W217"/>
      <c r="X217"/>
    </row>
    <row r="218" spans="1:24" ht="12">
      <c r="A218" s="1"/>
      <c r="B218" s="1"/>
      <c r="C218" s="1"/>
      <c r="D218"/>
      <c r="E218"/>
      <c r="F218"/>
      <c r="G218"/>
      <c r="H218"/>
      <c r="I218"/>
      <c r="K218"/>
      <c r="L218"/>
      <c r="M218"/>
      <c r="N218"/>
      <c r="O218"/>
      <c r="R218"/>
      <c r="S218"/>
      <c r="V218"/>
      <c r="W218"/>
      <c r="X218"/>
    </row>
    <row r="219" spans="1:24" ht="12">
      <c r="A219" s="1"/>
      <c r="B219" s="1"/>
      <c r="C219" s="1"/>
      <c r="D219"/>
      <c r="E219"/>
      <c r="F219"/>
      <c r="G219"/>
      <c r="H219"/>
      <c r="I219"/>
      <c r="K219"/>
      <c r="L219"/>
      <c r="M219"/>
      <c r="N219"/>
      <c r="O219"/>
      <c r="R219"/>
      <c r="S219"/>
      <c r="V219"/>
      <c r="W219"/>
      <c r="X219"/>
    </row>
    <row r="220" spans="1:24" ht="12">
      <c r="A220" s="1"/>
      <c r="B220" s="1"/>
      <c r="C220" s="1"/>
      <c r="D220"/>
      <c r="E220"/>
      <c r="F220"/>
      <c r="G220"/>
      <c r="H220"/>
      <c r="I220"/>
      <c r="K220"/>
      <c r="L220"/>
      <c r="M220"/>
      <c r="N220"/>
      <c r="O220"/>
      <c r="R220"/>
      <c r="S220"/>
      <c r="V220"/>
      <c r="W220"/>
      <c r="X220"/>
    </row>
    <row r="221" spans="1:24" ht="12">
      <c r="A221" s="1"/>
      <c r="B221" s="1"/>
      <c r="C221" s="1"/>
      <c r="D221"/>
      <c r="E221"/>
      <c r="F221"/>
      <c r="G221"/>
      <c r="H221"/>
      <c r="I221"/>
      <c r="K221"/>
      <c r="L221"/>
      <c r="M221"/>
      <c r="N221"/>
      <c r="O221"/>
      <c r="R221"/>
      <c r="S221"/>
      <c r="V221"/>
      <c r="W221"/>
      <c r="X221"/>
    </row>
    <row r="222" spans="1:24" ht="12">
      <c r="A222" s="1"/>
      <c r="B222" s="1"/>
      <c r="C222" s="1"/>
      <c r="D222"/>
      <c r="E222"/>
      <c r="F222"/>
      <c r="G222"/>
      <c r="H222"/>
      <c r="I222"/>
      <c r="K222"/>
      <c r="L222"/>
      <c r="M222"/>
      <c r="N222"/>
      <c r="O222"/>
      <c r="R222"/>
      <c r="S222"/>
      <c r="V222"/>
      <c r="W222"/>
      <c r="X222"/>
    </row>
    <row r="223" spans="1:24" ht="12">
      <c r="A223" s="1"/>
      <c r="B223" s="1"/>
      <c r="C223" s="1"/>
      <c r="D223"/>
      <c r="E223"/>
      <c r="F223"/>
      <c r="G223"/>
      <c r="H223"/>
      <c r="I223"/>
      <c r="K223"/>
      <c r="L223"/>
      <c r="M223"/>
      <c r="N223"/>
      <c r="O223"/>
      <c r="R223"/>
      <c r="S223"/>
      <c r="V223"/>
      <c r="W223"/>
      <c r="X223"/>
    </row>
    <row r="224" spans="1:24" ht="12">
      <c r="A224" s="1"/>
      <c r="B224" s="1"/>
      <c r="C224" s="1"/>
      <c r="D224"/>
      <c r="E224"/>
      <c r="F224"/>
      <c r="G224"/>
      <c r="H224"/>
      <c r="I224"/>
      <c r="K224"/>
      <c r="L224"/>
      <c r="M224"/>
      <c r="N224"/>
      <c r="O224"/>
      <c r="R224"/>
      <c r="S224"/>
      <c r="V224"/>
      <c r="W224"/>
      <c r="X224"/>
    </row>
    <row r="225" spans="1:24" ht="12">
      <c r="A225" s="1"/>
      <c r="B225" s="1"/>
      <c r="C225" s="1"/>
      <c r="D225"/>
      <c r="E225"/>
      <c r="F225"/>
      <c r="G225"/>
      <c r="H225"/>
      <c r="I225"/>
      <c r="K225"/>
      <c r="L225"/>
      <c r="M225"/>
      <c r="N225"/>
      <c r="O225"/>
      <c r="R225"/>
      <c r="S225"/>
      <c r="V225"/>
      <c r="W225"/>
      <c r="X225"/>
    </row>
    <row r="226" spans="1:24" ht="12">
      <c r="A226" s="1"/>
      <c r="B226" s="1"/>
      <c r="C226" s="1"/>
      <c r="D226"/>
      <c r="E226"/>
      <c r="F226"/>
      <c r="G226"/>
      <c r="H226"/>
      <c r="I226"/>
      <c r="K226"/>
      <c r="L226"/>
      <c r="M226"/>
      <c r="N226"/>
      <c r="O226"/>
      <c r="R226"/>
      <c r="S226"/>
      <c r="V226"/>
      <c r="W226"/>
      <c r="X226"/>
    </row>
    <row r="227" spans="1:24" ht="12">
      <c r="A227" s="1"/>
      <c r="B227" s="1"/>
      <c r="C227" s="1"/>
      <c r="D227"/>
      <c r="E227"/>
      <c r="F227"/>
      <c r="G227"/>
      <c r="H227"/>
      <c r="I227"/>
      <c r="K227"/>
      <c r="L227"/>
      <c r="M227"/>
      <c r="N227"/>
      <c r="O227"/>
      <c r="R227"/>
      <c r="S227"/>
      <c r="V227"/>
      <c r="W227"/>
      <c r="X227"/>
    </row>
    <row r="228" spans="1:24" ht="12">
      <c r="A228" s="1"/>
      <c r="B228" s="1"/>
      <c r="C228" s="1"/>
      <c r="D228"/>
      <c r="E228"/>
      <c r="F228"/>
      <c r="G228"/>
      <c r="H228"/>
      <c r="I228"/>
      <c r="K228"/>
      <c r="L228"/>
      <c r="M228"/>
      <c r="N228"/>
      <c r="O228"/>
      <c r="R228"/>
      <c r="S228"/>
      <c r="V228"/>
      <c r="W228"/>
      <c r="X228"/>
    </row>
    <row r="229" spans="1:24" ht="12">
      <c r="A229" s="1"/>
      <c r="B229" s="1"/>
      <c r="C229" s="1"/>
      <c r="D229"/>
      <c r="E229"/>
      <c r="F229"/>
      <c r="G229"/>
      <c r="H229"/>
      <c r="I229"/>
      <c r="K229"/>
      <c r="L229"/>
      <c r="M229"/>
      <c r="N229"/>
      <c r="O229"/>
      <c r="R229"/>
      <c r="S229"/>
      <c r="V229"/>
      <c r="W229"/>
      <c r="X229"/>
    </row>
    <row r="230" spans="1:24" ht="12">
      <c r="A230" s="1"/>
      <c r="B230" s="1"/>
      <c r="C230" s="1"/>
      <c r="D230"/>
      <c r="E230"/>
      <c r="F230"/>
      <c r="G230"/>
      <c r="H230"/>
      <c r="I230"/>
      <c r="K230"/>
      <c r="L230"/>
      <c r="M230"/>
      <c r="N230"/>
      <c r="O230"/>
      <c r="R230"/>
      <c r="S230"/>
      <c r="V230"/>
      <c r="W230"/>
      <c r="X230"/>
    </row>
    <row r="231" spans="1:24" ht="12">
      <c r="A231" s="1"/>
      <c r="B231" s="1"/>
      <c r="C231" s="1"/>
      <c r="D231"/>
      <c r="E231"/>
      <c r="F231"/>
      <c r="G231"/>
      <c r="H231"/>
      <c r="I231"/>
      <c r="K231"/>
      <c r="L231"/>
      <c r="M231"/>
      <c r="N231"/>
      <c r="O231"/>
      <c r="R231"/>
      <c r="S231"/>
      <c r="V231"/>
      <c r="W231"/>
      <c r="X231"/>
    </row>
    <row r="232" spans="1:24" ht="12">
      <c r="A232" s="1"/>
      <c r="B232" s="1"/>
      <c r="C232" s="1"/>
      <c r="D232"/>
      <c r="E232"/>
      <c r="F232"/>
      <c r="G232"/>
      <c r="H232"/>
      <c r="I232"/>
      <c r="K232"/>
      <c r="L232"/>
      <c r="M232"/>
      <c r="N232"/>
      <c r="O232"/>
      <c r="R232"/>
      <c r="S232"/>
      <c r="V232"/>
      <c r="W232"/>
      <c r="X232"/>
    </row>
    <row r="233" spans="1:24" ht="12">
      <c r="A233" s="1"/>
      <c r="B233" s="1"/>
      <c r="C233" s="1"/>
      <c r="D233"/>
      <c r="E233"/>
      <c r="F233"/>
      <c r="G233"/>
      <c r="H233"/>
      <c r="I233"/>
      <c r="K233"/>
      <c r="L233"/>
      <c r="M233"/>
      <c r="N233"/>
      <c r="O233"/>
      <c r="R233"/>
      <c r="S233"/>
      <c r="V233"/>
      <c r="W233"/>
      <c r="X233"/>
    </row>
    <row r="234" spans="1:24" ht="12">
      <c r="A234" s="1"/>
      <c r="B234" s="1"/>
      <c r="C234" s="1"/>
      <c r="D234"/>
      <c r="E234"/>
      <c r="F234"/>
      <c r="G234"/>
      <c r="H234"/>
      <c r="I234"/>
      <c r="K234"/>
      <c r="L234"/>
      <c r="M234"/>
      <c r="N234"/>
      <c r="O234"/>
      <c r="R234"/>
      <c r="S234"/>
      <c r="V234"/>
      <c r="W234"/>
      <c r="X234"/>
    </row>
    <row r="235" spans="1:24" ht="12">
      <c r="A235" s="1"/>
      <c r="B235" s="1"/>
      <c r="C235" s="1"/>
      <c r="D235"/>
      <c r="E235"/>
      <c r="F235"/>
      <c r="G235"/>
      <c r="H235"/>
      <c r="I235"/>
      <c r="K235"/>
      <c r="L235"/>
      <c r="M235"/>
      <c r="N235"/>
      <c r="O235"/>
      <c r="R235"/>
      <c r="S235"/>
      <c r="V235"/>
      <c r="W235"/>
      <c r="X235"/>
    </row>
    <row r="236" spans="1:24" ht="12">
      <c r="A236" s="1"/>
      <c r="B236" s="1"/>
      <c r="C236" s="1"/>
      <c r="D236"/>
      <c r="E236"/>
      <c r="F236"/>
      <c r="G236"/>
      <c r="H236"/>
      <c r="I236"/>
      <c r="K236"/>
      <c r="L236"/>
      <c r="M236"/>
      <c r="N236"/>
      <c r="O236"/>
      <c r="R236"/>
      <c r="S236"/>
      <c r="V236"/>
      <c r="W236"/>
      <c r="X236"/>
    </row>
    <row r="237" spans="1:24" ht="12">
      <c r="A237" s="1"/>
      <c r="B237" s="1"/>
      <c r="C237" s="1"/>
      <c r="D237"/>
      <c r="E237"/>
      <c r="F237"/>
      <c r="G237"/>
      <c r="H237"/>
      <c r="I237"/>
      <c r="K237"/>
      <c r="L237"/>
      <c r="M237"/>
      <c r="N237"/>
      <c r="O237"/>
      <c r="R237"/>
      <c r="S237"/>
      <c r="V237"/>
      <c r="W237"/>
      <c r="X237"/>
    </row>
    <row r="238" spans="1:24" ht="12">
      <c r="A238" s="1"/>
      <c r="B238" s="1"/>
      <c r="C238" s="1"/>
      <c r="D238"/>
      <c r="E238"/>
      <c r="F238"/>
      <c r="G238"/>
      <c r="H238"/>
      <c r="I238"/>
      <c r="K238"/>
      <c r="L238"/>
      <c r="M238"/>
      <c r="N238"/>
      <c r="O238"/>
      <c r="R238"/>
      <c r="S238"/>
      <c r="V238"/>
      <c r="W238"/>
      <c r="X238"/>
    </row>
    <row r="239" spans="1:24" ht="12">
      <c r="A239" s="1"/>
      <c r="B239" s="1"/>
      <c r="C239" s="1"/>
      <c r="D239"/>
      <c r="E239"/>
      <c r="F239"/>
      <c r="G239"/>
      <c r="H239"/>
      <c r="I239"/>
      <c r="K239"/>
      <c r="L239"/>
      <c r="M239"/>
      <c r="N239"/>
      <c r="O239"/>
      <c r="R239"/>
      <c r="S239"/>
      <c r="V239"/>
      <c r="W239"/>
      <c r="X239"/>
    </row>
    <row r="240" spans="1:24" ht="12">
      <c r="A240" s="1"/>
      <c r="B240" s="1"/>
      <c r="C240" s="1"/>
      <c r="D240"/>
      <c r="E240"/>
      <c r="F240"/>
      <c r="G240"/>
      <c r="H240"/>
      <c r="I240"/>
      <c r="K240"/>
      <c r="L240"/>
      <c r="M240"/>
      <c r="N240"/>
      <c r="O240"/>
      <c r="R240"/>
      <c r="S240"/>
      <c r="V240"/>
      <c r="W240"/>
      <c r="X240"/>
    </row>
    <row r="241" spans="1:24" ht="12">
      <c r="A241" s="1"/>
      <c r="B241" s="1"/>
      <c r="C241" s="1"/>
      <c r="D241"/>
      <c r="E241"/>
      <c r="F241"/>
      <c r="G241"/>
      <c r="H241"/>
      <c r="I241"/>
      <c r="K241"/>
      <c r="L241"/>
      <c r="M241"/>
      <c r="N241"/>
      <c r="O241"/>
      <c r="R241"/>
      <c r="S241"/>
      <c r="V241"/>
      <c r="W241"/>
      <c r="X241"/>
    </row>
    <row r="242" spans="1:24" ht="12">
      <c r="A242" s="1"/>
      <c r="B242" s="1"/>
      <c r="C242" s="1"/>
      <c r="D242"/>
      <c r="E242"/>
      <c r="F242"/>
      <c r="G242"/>
      <c r="H242"/>
      <c r="I242"/>
      <c r="K242"/>
      <c r="L242"/>
      <c r="M242"/>
      <c r="N242"/>
      <c r="O242"/>
      <c r="R242"/>
      <c r="S242"/>
      <c r="V242"/>
      <c r="W242"/>
      <c r="X242"/>
    </row>
    <row r="243" spans="1:24" ht="12">
      <c r="A243" s="1"/>
      <c r="B243" s="1"/>
      <c r="C243" s="1"/>
      <c r="D243"/>
      <c r="E243"/>
      <c r="F243"/>
      <c r="G243"/>
      <c r="H243"/>
      <c r="I243"/>
      <c r="K243"/>
      <c r="L243"/>
      <c r="M243"/>
      <c r="N243"/>
      <c r="O243"/>
      <c r="R243"/>
      <c r="S243"/>
      <c r="V243"/>
      <c r="W243"/>
      <c r="X243"/>
    </row>
    <row r="244" spans="1:24" ht="12">
      <c r="A244" s="1"/>
      <c r="B244" s="1"/>
      <c r="C244" s="1"/>
      <c r="D244"/>
      <c r="E244"/>
      <c r="F244"/>
      <c r="G244"/>
      <c r="H244"/>
      <c r="I244"/>
      <c r="K244"/>
      <c r="L244"/>
      <c r="M244"/>
      <c r="N244"/>
      <c r="O244"/>
      <c r="R244"/>
      <c r="S244"/>
      <c r="V244"/>
      <c r="W244"/>
      <c r="X244"/>
    </row>
    <row r="245" spans="1:24" ht="12">
      <c r="A245" s="1"/>
      <c r="B245" s="1"/>
      <c r="C245" s="1"/>
      <c r="D245"/>
      <c r="E245"/>
      <c r="F245"/>
      <c r="G245"/>
      <c r="H245"/>
      <c r="I245"/>
      <c r="K245"/>
      <c r="L245"/>
      <c r="M245"/>
      <c r="N245"/>
      <c r="O245"/>
      <c r="R245"/>
      <c r="S245"/>
      <c r="V245"/>
      <c r="W245"/>
      <c r="X245"/>
    </row>
    <row r="246" spans="1:24" ht="12">
      <c r="A246" s="1"/>
      <c r="B246" s="1"/>
      <c r="C246" s="1"/>
      <c r="D246"/>
      <c r="E246"/>
      <c r="F246"/>
      <c r="G246"/>
      <c r="H246"/>
      <c r="I246"/>
      <c r="K246"/>
      <c r="L246"/>
      <c r="M246"/>
      <c r="N246"/>
      <c r="O246"/>
      <c r="R246"/>
      <c r="S246"/>
      <c r="V246"/>
      <c r="W246"/>
      <c r="X246"/>
    </row>
    <row r="247" spans="1:24" ht="12">
      <c r="A247" s="1"/>
      <c r="B247" s="1"/>
      <c r="C247" s="1"/>
      <c r="D247"/>
      <c r="E247"/>
      <c r="F247"/>
      <c r="G247"/>
      <c r="H247"/>
      <c r="I247"/>
      <c r="K247"/>
      <c r="L247"/>
      <c r="M247"/>
      <c r="N247"/>
      <c r="O247"/>
      <c r="R247"/>
      <c r="S247"/>
      <c r="V247"/>
      <c r="W247"/>
      <c r="X247"/>
    </row>
    <row r="248" spans="1:24" ht="12">
      <c r="A248" s="1"/>
      <c r="B248" s="1"/>
      <c r="C248" s="1"/>
      <c r="D248"/>
      <c r="E248"/>
      <c r="F248"/>
      <c r="G248"/>
      <c r="H248"/>
      <c r="I248"/>
      <c r="K248"/>
      <c r="L248"/>
      <c r="M248"/>
      <c r="N248"/>
      <c r="O248"/>
      <c r="R248"/>
      <c r="S248"/>
      <c r="V248"/>
      <c r="W248"/>
      <c r="X248"/>
    </row>
    <row r="249" spans="1:24" ht="12">
      <c r="A249" s="1"/>
      <c r="B249" s="1"/>
      <c r="C249" s="1"/>
      <c r="D249"/>
      <c r="E249"/>
      <c r="F249"/>
      <c r="G249"/>
      <c r="H249"/>
      <c r="I249"/>
      <c r="K249"/>
      <c r="L249"/>
      <c r="M249"/>
      <c r="N249"/>
      <c r="O249"/>
      <c r="R249"/>
      <c r="S249"/>
      <c r="V249"/>
      <c r="W249"/>
      <c r="X249"/>
    </row>
    <row r="250" spans="1:24" ht="12">
      <c r="A250" s="1"/>
      <c r="B250" s="1"/>
      <c r="C250" s="1"/>
      <c r="D250"/>
      <c r="E250"/>
      <c r="F250"/>
      <c r="G250"/>
      <c r="H250"/>
      <c r="I250"/>
      <c r="K250"/>
      <c r="L250"/>
      <c r="M250"/>
      <c r="N250"/>
      <c r="O250"/>
      <c r="R250"/>
      <c r="S250"/>
      <c r="V250"/>
      <c r="W250"/>
      <c r="X250"/>
    </row>
    <row r="251" spans="1:24" ht="12">
      <c r="A251" s="1"/>
      <c r="B251" s="1"/>
      <c r="C251" s="1"/>
      <c r="D251"/>
      <c r="E251"/>
      <c r="F251"/>
      <c r="G251"/>
      <c r="H251"/>
      <c r="I251"/>
      <c r="K251"/>
      <c r="L251"/>
      <c r="M251"/>
      <c r="N251"/>
      <c r="O251"/>
      <c r="R251"/>
      <c r="S251"/>
      <c r="V251"/>
      <c r="W251"/>
      <c r="X251"/>
    </row>
    <row r="252" spans="1:24" ht="12">
      <c r="A252" s="1"/>
      <c r="B252" s="1"/>
      <c r="C252" s="1"/>
      <c r="D252"/>
      <c r="E252"/>
      <c r="F252"/>
      <c r="G252"/>
      <c r="H252"/>
      <c r="I252"/>
      <c r="K252"/>
      <c r="L252"/>
      <c r="M252"/>
      <c r="N252"/>
      <c r="O252"/>
      <c r="R252"/>
      <c r="S252"/>
      <c r="V252"/>
      <c r="W252"/>
      <c r="X252"/>
    </row>
    <row r="253" spans="1:24" ht="12">
      <c r="A253" s="1"/>
      <c r="B253" s="1"/>
      <c r="C253" s="1"/>
      <c r="D253"/>
      <c r="E253"/>
      <c r="F253"/>
      <c r="G253"/>
      <c r="H253"/>
      <c r="I253"/>
      <c r="K253"/>
      <c r="L253"/>
      <c r="M253"/>
      <c r="N253"/>
      <c r="O253"/>
      <c r="R253"/>
      <c r="S253"/>
      <c r="V253"/>
      <c r="W253"/>
      <c r="X253"/>
    </row>
    <row r="254" spans="1:24" ht="12">
      <c r="A254" s="1"/>
      <c r="B254" s="1"/>
      <c r="C254" s="1"/>
      <c r="D254"/>
      <c r="E254"/>
      <c r="F254"/>
      <c r="G254"/>
      <c r="H254"/>
      <c r="I254"/>
      <c r="K254"/>
      <c r="L254"/>
      <c r="M254"/>
      <c r="N254"/>
      <c r="O254"/>
      <c r="R254"/>
      <c r="S254"/>
      <c r="V254"/>
      <c r="W254"/>
      <c r="X254"/>
    </row>
    <row r="255" spans="1:24" ht="12">
      <c r="A255" s="1"/>
      <c r="B255" s="1"/>
      <c r="C255" s="1"/>
      <c r="D255"/>
      <c r="E255"/>
      <c r="F255"/>
      <c r="G255"/>
      <c r="H255"/>
      <c r="I255"/>
      <c r="K255"/>
      <c r="L255"/>
      <c r="M255"/>
      <c r="N255"/>
      <c r="O255"/>
      <c r="R255"/>
      <c r="S255"/>
      <c r="V255"/>
      <c r="W255"/>
      <c r="X255"/>
    </row>
    <row r="256" spans="1:24" ht="12">
      <c r="A256" s="1"/>
      <c r="B256" s="1"/>
      <c r="C256" s="1"/>
      <c r="D256"/>
      <c r="E256"/>
      <c r="F256"/>
      <c r="G256"/>
      <c r="H256"/>
      <c r="I256"/>
      <c r="K256"/>
      <c r="L256"/>
      <c r="M256"/>
      <c r="N256"/>
      <c r="O256"/>
      <c r="R256"/>
      <c r="S256"/>
      <c r="V256"/>
      <c r="W256"/>
      <c r="X256"/>
    </row>
    <row r="257" spans="1:24" ht="12">
      <c r="A257" s="1"/>
      <c r="B257" s="1"/>
      <c r="C257" s="1"/>
      <c r="D257"/>
      <c r="E257"/>
      <c r="F257"/>
      <c r="G257"/>
      <c r="H257"/>
      <c r="I257"/>
      <c r="K257"/>
      <c r="L257"/>
      <c r="M257"/>
      <c r="N257"/>
      <c r="O257"/>
      <c r="R257"/>
      <c r="S257"/>
      <c r="V257"/>
      <c r="W257"/>
      <c r="X257"/>
    </row>
    <row r="258" spans="1:24" ht="12">
      <c r="A258" s="1"/>
      <c r="B258" s="1"/>
      <c r="C258" s="1"/>
      <c r="D258"/>
      <c r="E258"/>
      <c r="F258"/>
      <c r="G258"/>
      <c r="H258"/>
      <c r="I258"/>
      <c r="K258"/>
      <c r="L258"/>
      <c r="M258"/>
      <c r="N258"/>
      <c r="O258"/>
      <c r="R258"/>
      <c r="S258"/>
      <c r="V258"/>
      <c r="W258"/>
      <c r="X258"/>
    </row>
    <row r="259" spans="1:24" ht="12">
      <c r="A259" s="1"/>
      <c r="B259" s="1"/>
      <c r="C259" s="1"/>
      <c r="D259"/>
      <c r="E259"/>
      <c r="F259"/>
      <c r="G259"/>
      <c r="H259"/>
      <c r="I259"/>
      <c r="K259"/>
      <c r="L259"/>
      <c r="M259"/>
      <c r="N259"/>
      <c r="O259"/>
      <c r="R259"/>
      <c r="S259"/>
      <c r="V259"/>
      <c r="W259"/>
      <c r="X259"/>
    </row>
    <row r="260" spans="1:24" ht="12">
      <c r="A260" s="1"/>
      <c r="B260" s="1"/>
      <c r="C260" s="1"/>
      <c r="D260"/>
      <c r="E260"/>
      <c r="F260"/>
      <c r="G260"/>
      <c r="H260"/>
      <c r="I260"/>
      <c r="K260"/>
      <c r="L260"/>
      <c r="M260"/>
      <c r="N260"/>
      <c r="O260"/>
      <c r="R260"/>
      <c r="S260"/>
      <c r="V260"/>
      <c r="W260"/>
      <c r="X260"/>
    </row>
    <row r="261" spans="1:24" ht="12">
      <c r="A261" s="1"/>
      <c r="B261" s="1"/>
      <c r="C261" s="1"/>
      <c r="D261"/>
      <c r="E261"/>
      <c r="F261"/>
      <c r="G261"/>
      <c r="H261"/>
      <c r="I261"/>
      <c r="K261"/>
      <c r="L261"/>
      <c r="M261"/>
      <c r="N261"/>
      <c r="O261"/>
      <c r="R261"/>
      <c r="S261"/>
      <c r="V261"/>
      <c r="W261"/>
      <c r="X261"/>
    </row>
    <row r="262" spans="1:24" ht="12">
      <c r="A262" s="1"/>
      <c r="B262" s="1"/>
      <c r="C262" s="1"/>
      <c r="D262"/>
      <c r="E262"/>
      <c r="F262"/>
      <c r="G262"/>
      <c r="H262"/>
      <c r="I262"/>
      <c r="K262"/>
      <c r="L262"/>
      <c r="M262"/>
      <c r="N262"/>
      <c r="O262"/>
      <c r="R262"/>
      <c r="S262"/>
      <c r="V262"/>
      <c r="W262"/>
      <c r="X262"/>
    </row>
    <row r="263" spans="1:24" ht="12">
      <c r="A263" s="1"/>
      <c r="B263" s="1"/>
      <c r="C263" s="1"/>
      <c r="D263"/>
      <c r="E263"/>
      <c r="F263"/>
      <c r="G263"/>
      <c r="H263"/>
      <c r="I263"/>
      <c r="K263"/>
      <c r="L263"/>
      <c r="M263"/>
      <c r="N263"/>
      <c r="O263"/>
      <c r="R263"/>
      <c r="S263"/>
      <c r="V263"/>
      <c r="W263"/>
      <c r="X263"/>
    </row>
    <row r="264" spans="1:24" ht="12">
      <c r="A264" s="1"/>
      <c r="B264" s="1"/>
      <c r="C264" s="1"/>
      <c r="D264"/>
      <c r="E264"/>
      <c r="F264"/>
      <c r="G264"/>
      <c r="H264"/>
      <c r="I264"/>
      <c r="K264"/>
      <c r="L264"/>
      <c r="M264"/>
      <c r="N264"/>
      <c r="O264"/>
      <c r="R264"/>
      <c r="S264"/>
      <c r="V264"/>
      <c r="W264"/>
      <c r="X264"/>
    </row>
    <row r="265" spans="1:24" ht="12">
      <c r="A265" s="1"/>
      <c r="B265" s="1"/>
      <c r="C265" s="1"/>
      <c r="D265"/>
      <c r="E265"/>
      <c r="F265"/>
      <c r="G265"/>
      <c r="H265"/>
      <c r="I265"/>
      <c r="K265"/>
      <c r="L265"/>
      <c r="M265"/>
      <c r="N265"/>
      <c r="O265"/>
      <c r="R265"/>
      <c r="S265"/>
      <c r="V265"/>
      <c r="W265"/>
      <c r="X265"/>
    </row>
    <row r="266" spans="1:24" ht="12">
      <c r="A266" s="1"/>
      <c r="B266" s="1"/>
      <c r="C266" s="1"/>
      <c r="D266"/>
      <c r="E266"/>
      <c r="F266"/>
      <c r="G266"/>
      <c r="H266"/>
      <c r="I266"/>
      <c r="K266"/>
      <c r="L266"/>
      <c r="M266"/>
      <c r="N266"/>
      <c r="O266"/>
      <c r="R266"/>
      <c r="S266"/>
      <c r="V266"/>
      <c r="W266"/>
      <c r="X266"/>
    </row>
    <row r="267" spans="1:24" ht="12">
      <c r="A267" s="1"/>
      <c r="B267" s="1"/>
      <c r="C267" s="1"/>
      <c r="D267"/>
      <c r="E267"/>
      <c r="F267"/>
      <c r="G267"/>
      <c r="H267"/>
      <c r="I267"/>
      <c r="K267"/>
      <c r="L267"/>
      <c r="M267"/>
      <c r="N267"/>
      <c r="O267"/>
      <c r="R267"/>
      <c r="S267"/>
      <c r="V267"/>
      <c r="W267"/>
      <c r="X267"/>
    </row>
    <row r="268" spans="1:24" ht="12">
      <c r="A268" s="1"/>
      <c r="B268" s="1"/>
      <c r="C268" s="1"/>
      <c r="D268"/>
      <c r="E268"/>
      <c r="F268"/>
      <c r="G268"/>
      <c r="H268"/>
      <c r="I268"/>
      <c r="K268"/>
      <c r="L268"/>
      <c r="M268"/>
      <c r="N268"/>
      <c r="O268"/>
      <c r="R268"/>
      <c r="S268"/>
      <c r="V268"/>
      <c r="W268"/>
      <c r="X268"/>
    </row>
    <row r="269" spans="1:24" ht="12">
      <c r="A269" s="1"/>
      <c r="B269" s="1"/>
      <c r="C269" s="1"/>
      <c r="D269"/>
      <c r="E269"/>
      <c r="F269"/>
      <c r="G269"/>
      <c r="H269"/>
      <c r="I269"/>
      <c r="K269"/>
      <c r="L269"/>
      <c r="M269"/>
      <c r="N269"/>
      <c r="O269"/>
      <c r="R269"/>
      <c r="S269"/>
      <c r="V269"/>
      <c r="W269"/>
      <c r="X269"/>
    </row>
    <row r="270" spans="1:24" ht="12">
      <c r="A270" s="1"/>
      <c r="B270" s="1"/>
      <c r="C270" s="1"/>
      <c r="D270"/>
      <c r="E270"/>
      <c r="F270"/>
      <c r="G270"/>
      <c r="H270"/>
      <c r="I270"/>
      <c r="K270"/>
      <c r="L270"/>
      <c r="M270"/>
      <c r="N270"/>
      <c r="O270"/>
      <c r="R270"/>
      <c r="S270"/>
      <c r="V270"/>
      <c r="W270"/>
      <c r="X270"/>
    </row>
    <row r="271" spans="1:24" ht="12">
      <c r="A271" s="1"/>
      <c r="B271" s="1"/>
      <c r="C271" s="1"/>
      <c r="D271"/>
      <c r="E271"/>
      <c r="F271"/>
      <c r="G271"/>
      <c r="H271"/>
      <c r="I271"/>
      <c r="K271"/>
      <c r="L271"/>
      <c r="M271"/>
      <c r="N271"/>
      <c r="O271"/>
      <c r="R271"/>
      <c r="S271"/>
      <c r="V271"/>
      <c r="W271"/>
      <c r="X271"/>
    </row>
    <row r="272" spans="1:24" ht="12">
      <c r="A272" s="1"/>
      <c r="B272" s="1"/>
      <c r="C272" s="1"/>
      <c r="D272"/>
      <c r="E272"/>
      <c r="F272"/>
      <c r="G272"/>
      <c r="H272"/>
      <c r="I272"/>
      <c r="K272"/>
      <c r="L272"/>
      <c r="M272"/>
      <c r="N272"/>
      <c r="O272"/>
      <c r="R272"/>
      <c r="S272"/>
      <c r="V272"/>
      <c r="W272"/>
      <c r="X272"/>
    </row>
    <row r="273" spans="1:24" ht="12">
      <c r="A273" s="1"/>
      <c r="B273" s="1"/>
      <c r="C273" s="1"/>
      <c r="D273"/>
      <c r="E273"/>
      <c r="F273"/>
      <c r="G273"/>
      <c r="H273"/>
      <c r="I273"/>
      <c r="K273"/>
      <c r="L273"/>
      <c r="M273"/>
      <c r="N273"/>
      <c r="O273"/>
      <c r="R273"/>
      <c r="S273"/>
      <c r="V273"/>
      <c r="W273"/>
      <c r="X273"/>
    </row>
    <row r="274" spans="1:24" ht="12">
      <c r="A274" s="1"/>
      <c r="B274" s="1"/>
      <c r="C274" s="1"/>
      <c r="D274"/>
      <c r="E274"/>
      <c r="F274"/>
      <c r="G274"/>
      <c r="H274"/>
      <c r="I274"/>
      <c r="K274"/>
      <c r="L274"/>
      <c r="M274"/>
      <c r="N274"/>
      <c r="O274"/>
      <c r="R274"/>
      <c r="S274"/>
      <c r="V274"/>
      <c r="W274"/>
      <c r="X274"/>
    </row>
    <row r="275" spans="1:24" ht="12">
      <c r="A275" s="1"/>
      <c r="B275" s="1"/>
      <c r="C275" s="1"/>
      <c r="D275"/>
      <c r="E275"/>
      <c r="F275"/>
      <c r="G275"/>
      <c r="H275"/>
      <c r="I275"/>
      <c r="K275"/>
      <c r="L275"/>
      <c r="M275"/>
      <c r="N275"/>
      <c r="O275"/>
      <c r="R275"/>
      <c r="S275"/>
      <c r="V275"/>
      <c r="W275"/>
      <c r="X275"/>
    </row>
    <row r="276" spans="1:24" ht="12">
      <c r="A276" s="1"/>
      <c r="B276" s="1"/>
      <c r="C276" s="1"/>
      <c r="D276"/>
      <c r="E276"/>
      <c r="F276"/>
      <c r="G276"/>
      <c r="H276"/>
      <c r="I276"/>
      <c r="K276"/>
      <c r="L276"/>
      <c r="M276"/>
      <c r="N276"/>
      <c r="O276"/>
      <c r="R276"/>
      <c r="S276"/>
      <c r="V276"/>
      <c r="W276"/>
      <c r="X276"/>
    </row>
    <row r="277" spans="1:24" ht="12">
      <c r="A277" s="1"/>
      <c r="B277" s="1"/>
      <c r="C277" s="1"/>
      <c r="D277"/>
      <c r="E277"/>
      <c r="F277"/>
      <c r="G277"/>
      <c r="H277"/>
      <c r="I277"/>
      <c r="K277"/>
      <c r="L277"/>
      <c r="M277"/>
      <c r="N277"/>
      <c r="O277"/>
      <c r="R277"/>
      <c r="S277"/>
      <c r="V277"/>
      <c r="W277"/>
      <c r="X277"/>
    </row>
    <row r="278" spans="1:24" ht="12">
      <c r="A278" s="1"/>
      <c r="B278" s="1"/>
      <c r="C278" s="1"/>
      <c r="D278"/>
      <c r="E278"/>
      <c r="F278"/>
      <c r="G278"/>
      <c r="H278"/>
      <c r="I278"/>
      <c r="K278"/>
      <c r="L278"/>
      <c r="M278"/>
      <c r="N278"/>
      <c r="O278"/>
      <c r="R278"/>
      <c r="S278"/>
      <c r="V278"/>
      <c r="W278"/>
      <c r="X278"/>
    </row>
    <row r="279" spans="1:24" ht="12">
      <c r="A279" s="1"/>
      <c r="B279" s="1"/>
      <c r="C279" s="1"/>
      <c r="D279"/>
      <c r="E279"/>
      <c r="F279"/>
      <c r="G279"/>
      <c r="H279"/>
      <c r="I279"/>
      <c r="K279"/>
      <c r="L279"/>
      <c r="M279"/>
      <c r="N279"/>
      <c r="O279"/>
      <c r="R279"/>
      <c r="S279"/>
      <c r="V279"/>
      <c r="W279"/>
      <c r="X279"/>
    </row>
    <row r="280" spans="1:24" ht="12">
      <c r="A280" s="1"/>
      <c r="B280" s="1"/>
      <c r="C280" s="1"/>
      <c r="D280"/>
      <c r="E280"/>
      <c r="F280"/>
      <c r="G280"/>
      <c r="H280"/>
      <c r="I280"/>
      <c r="K280"/>
      <c r="L280"/>
      <c r="M280"/>
      <c r="N280"/>
      <c r="O280"/>
      <c r="R280"/>
      <c r="S280"/>
      <c r="V280"/>
      <c r="W280"/>
      <c r="X280"/>
    </row>
    <row r="281" spans="1:24" ht="12">
      <c r="A281" s="1"/>
      <c r="B281" s="1"/>
      <c r="C281" s="1"/>
      <c r="D281"/>
      <c r="E281"/>
      <c r="F281"/>
      <c r="G281"/>
      <c r="H281"/>
      <c r="I281"/>
      <c r="K281"/>
      <c r="L281"/>
      <c r="M281"/>
      <c r="N281"/>
      <c r="O281"/>
      <c r="R281"/>
      <c r="S281"/>
      <c r="V281"/>
      <c r="W281"/>
      <c r="X281"/>
    </row>
    <row r="282" spans="1:24" ht="12">
      <c r="A282" s="1"/>
      <c r="B282" s="1"/>
      <c r="C282" s="1"/>
      <c r="D282"/>
      <c r="E282"/>
      <c r="F282"/>
      <c r="G282"/>
      <c r="H282"/>
      <c r="I282"/>
      <c r="K282"/>
      <c r="L282"/>
      <c r="M282"/>
      <c r="N282"/>
      <c r="O282"/>
      <c r="R282"/>
      <c r="S282"/>
      <c r="V282"/>
      <c r="W282"/>
      <c r="X282"/>
    </row>
    <row r="283" spans="1:24" ht="12">
      <c r="A283" s="1"/>
      <c r="B283" s="1"/>
      <c r="C283" s="1"/>
      <c r="D283"/>
      <c r="E283"/>
      <c r="F283"/>
      <c r="G283"/>
      <c r="H283"/>
      <c r="I283"/>
      <c r="K283"/>
      <c r="L283"/>
      <c r="M283"/>
      <c r="N283"/>
      <c r="O283"/>
      <c r="R283"/>
      <c r="S283"/>
      <c r="V283"/>
      <c r="W283"/>
      <c r="X283"/>
    </row>
    <row r="284" spans="1:24" ht="12">
      <c r="A284" s="1"/>
      <c r="B284" s="1"/>
      <c r="C284" s="1"/>
      <c r="D284"/>
      <c r="E284"/>
      <c r="F284"/>
      <c r="G284"/>
      <c r="H284"/>
      <c r="I284"/>
      <c r="K284"/>
      <c r="L284"/>
      <c r="M284"/>
      <c r="N284"/>
      <c r="O284"/>
      <c r="R284"/>
      <c r="S284"/>
      <c r="V284"/>
      <c r="W284"/>
      <c r="X284"/>
    </row>
    <row r="285" spans="1:24" ht="12">
      <c r="A285" s="1"/>
      <c r="B285" s="1"/>
      <c r="C285" s="1"/>
      <c r="D285"/>
      <c r="E285"/>
      <c r="F285"/>
      <c r="G285"/>
      <c r="H285"/>
      <c r="I285"/>
      <c r="K285"/>
      <c r="L285"/>
      <c r="M285"/>
      <c r="N285"/>
      <c r="O285"/>
      <c r="R285"/>
      <c r="S285"/>
      <c r="V285"/>
      <c r="W285"/>
      <c r="X285"/>
    </row>
    <row r="286" spans="1:24" ht="12">
      <c r="A286" s="1"/>
      <c r="B286" s="1"/>
      <c r="C286" s="1"/>
      <c r="D286"/>
      <c r="E286"/>
      <c r="F286"/>
      <c r="G286"/>
      <c r="H286"/>
      <c r="I286"/>
      <c r="K286"/>
      <c r="L286"/>
      <c r="M286"/>
      <c r="N286"/>
      <c r="O286"/>
      <c r="R286"/>
      <c r="S286"/>
      <c r="V286"/>
      <c r="W286"/>
      <c r="X286"/>
    </row>
    <row r="287" spans="1:24" ht="12">
      <c r="A287" s="1"/>
      <c r="B287" s="1"/>
      <c r="C287" s="1"/>
      <c r="D287"/>
      <c r="E287"/>
      <c r="F287"/>
      <c r="G287"/>
      <c r="H287"/>
      <c r="I287"/>
      <c r="K287"/>
      <c r="L287"/>
      <c r="M287"/>
      <c r="N287"/>
      <c r="O287"/>
      <c r="R287"/>
      <c r="S287"/>
      <c r="V287"/>
      <c r="W287"/>
      <c r="X287"/>
    </row>
    <row r="288" spans="1:24" ht="12">
      <c r="A288" s="1"/>
      <c r="B288" s="1"/>
      <c r="C288" s="1"/>
      <c r="D288"/>
      <c r="E288"/>
      <c r="F288"/>
      <c r="G288"/>
      <c r="H288"/>
      <c r="I288"/>
      <c r="K288"/>
      <c r="L288"/>
      <c r="M288"/>
      <c r="N288"/>
      <c r="O288"/>
      <c r="R288"/>
      <c r="S288"/>
      <c r="V288"/>
      <c r="W288"/>
      <c r="X288"/>
    </row>
    <row r="289" spans="1:24" ht="12">
      <c r="A289" s="1"/>
      <c r="B289" s="1"/>
      <c r="C289" s="1"/>
      <c r="D289"/>
      <c r="E289"/>
      <c r="F289"/>
      <c r="G289"/>
      <c r="H289"/>
      <c r="I289"/>
      <c r="K289"/>
      <c r="L289"/>
      <c r="M289"/>
      <c r="N289"/>
      <c r="O289"/>
      <c r="R289"/>
      <c r="S289"/>
      <c r="V289"/>
      <c r="W289"/>
      <c r="X289"/>
    </row>
    <row r="290" spans="1:24" ht="12">
      <c r="A290" s="1"/>
      <c r="B290" s="1"/>
      <c r="C290" s="1"/>
      <c r="D290"/>
      <c r="E290"/>
      <c r="F290"/>
      <c r="G290"/>
      <c r="H290"/>
      <c r="I290"/>
      <c r="K290"/>
      <c r="L290"/>
      <c r="M290"/>
      <c r="N290"/>
      <c r="O290"/>
      <c r="R290"/>
      <c r="S290"/>
      <c r="V290"/>
      <c r="W290"/>
      <c r="X290"/>
    </row>
    <row r="291" spans="1:24" ht="12">
      <c r="A291" s="1"/>
      <c r="B291" s="1"/>
      <c r="C291" s="1"/>
      <c r="D291"/>
      <c r="E291"/>
      <c r="F291"/>
      <c r="G291"/>
      <c r="H291"/>
      <c r="I291"/>
      <c r="K291"/>
      <c r="L291"/>
      <c r="M291"/>
      <c r="N291"/>
      <c r="O291"/>
      <c r="R291"/>
      <c r="S291"/>
      <c r="V291"/>
      <c r="W291"/>
      <c r="X291"/>
    </row>
    <row r="292" spans="1:24" ht="12">
      <c r="A292" s="1"/>
      <c r="B292" s="1"/>
      <c r="C292" s="1"/>
      <c r="D292"/>
      <c r="E292"/>
      <c r="F292"/>
      <c r="G292"/>
      <c r="H292"/>
      <c r="I292"/>
      <c r="K292"/>
      <c r="L292"/>
      <c r="M292"/>
      <c r="N292"/>
      <c r="O292"/>
      <c r="R292"/>
      <c r="S292"/>
      <c r="V292"/>
      <c r="W292"/>
      <c r="X292"/>
    </row>
    <row r="293" spans="1:24" ht="12">
      <c r="A293" s="1"/>
      <c r="B293" s="1"/>
      <c r="C293" s="1"/>
      <c r="D293"/>
      <c r="E293"/>
      <c r="F293"/>
      <c r="G293"/>
      <c r="H293"/>
      <c r="I293"/>
      <c r="K293"/>
      <c r="L293"/>
      <c r="M293"/>
      <c r="N293"/>
      <c r="O293"/>
      <c r="R293"/>
      <c r="S293"/>
      <c r="V293"/>
      <c r="W293"/>
      <c r="X293"/>
    </row>
    <row r="294" spans="1:24" ht="12">
      <c r="A294" s="1"/>
      <c r="B294" s="1"/>
      <c r="C294" s="1"/>
      <c r="D294"/>
      <c r="E294"/>
      <c r="F294"/>
      <c r="G294"/>
      <c r="H294"/>
      <c r="I294"/>
      <c r="K294"/>
      <c r="L294"/>
      <c r="M294"/>
      <c r="N294"/>
      <c r="O294"/>
      <c r="R294"/>
      <c r="S294"/>
      <c r="V294"/>
      <c r="W294"/>
      <c r="X294"/>
    </row>
    <row r="295" spans="1:24" ht="12">
      <c r="A295" s="1"/>
      <c r="B295" s="1"/>
      <c r="C295" s="1"/>
      <c r="D295"/>
      <c r="E295"/>
      <c r="F295"/>
      <c r="G295"/>
      <c r="H295"/>
      <c r="I295"/>
      <c r="K295"/>
      <c r="L295"/>
      <c r="M295"/>
      <c r="N295"/>
      <c r="O295"/>
      <c r="R295"/>
      <c r="S295"/>
      <c r="V295"/>
      <c r="W295"/>
      <c r="X295"/>
    </row>
    <row r="296" spans="1:24" ht="12">
      <c r="A296" s="1"/>
      <c r="B296" s="1"/>
      <c r="C296" s="1"/>
      <c r="D296"/>
      <c r="E296"/>
      <c r="F296"/>
      <c r="G296"/>
      <c r="H296"/>
      <c r="I296"/>
      <c r="K296"/>
      <c r="L296"/>
      <c r="M296"/>
      <c r="N296"/>
      <c r="O296"/>
      <c r="R296"/>
      <c r="S296"/>
      <c r="V296"/>
      <c r="W296"/>
      <c r="X296"/>
    </row>
    <row r="297" spans="1:24" ht="12">
      <c r="A297" s="1"/>
      <c r="B297" s="1"/>
      <c r="C297" s="1"/>
      <c r="D297"/>
      <c r="E297"/>
      <c r="F297"/>
      <c r="G297"/>
      <c r="H297"/>
      <c r="I297"/>
      <c r="K297"/>
      <c r="L297"/>
      <c r="M297"/>
      <c r="N297"/>
      <c r="O297"/>
      <c r="R297"/>
      <c r="S297"/>
      <c r="V297"/>
      <c r="W297"/>
      <c r="X297"/>
    </row>
    <row r="298" spans="1:24" ht="12">
      <c r="A298" s="1"/>
      <c r="B298" s="1"/>
      <c r="C298" s="1"/>
      <c r="D298"/>
      <c r="E298"/>
      <c r="F298"/>
      <c r="G298"/>
      <c r="H298"/>
      <c r="I298"/>
      <c r="K298"/>
      <c r="L298"/>
      <c r="M298"/>
      <c r="N298"/>
      <c r="O298"/>
      <c r="R298"/>
      <c r="S298"/>
      <c r="V298"/>
      <c r="W298"/>
      <c r="X298"/>
    </row>
    <row r="299" spans="1:24" ht="12">
      <c r="A299" s="1"/>
      <c r="B299" s="1"/>
      <c r="C299" s="1"/>
      <c r="D299"/>
      <c r="E299"/>
      <c r="F299"/>
      <c r="G299"/>
      <c r="H299"/>
      <c r="I299"/>
      <c r="K299"/>
      <c r="L299"/>
      <c r="M299"/>
      <c r="N299"/>
      <c r="O299"/>
      <c r="R299"/>
      <c r="S299"/>
      <c r="V299"/>
      <c r="W299"/>
      <c r="X299"/>
    </row>
    <row r="300" spans="1:24" ht="12">
      <c r="A300" s="1"/>
      <c r="B300" s="1"/>
      <c r="C300" s="1"/>
      <c r="D300"/>
      <c r="E300"/>
      <c r="F300"/>
      <c r="G300"/>
      <c r="H300"/>
      <c r="I300"/>
      <c r="K300"/>
      <c r="L300"/>
      <c r="M300"/>
      <c r="N300"/>
      <c r="O300"/>
      <c r="R300"/>
      <c r="S300"/>
      <c r="V300"/>
      <c r="W300"/>
      <c r="X300"/>
    </row>
    <row r="301" spans="1:24" ht="12">
      <c r="A301" s="1"/>
      <c r="B301" s="1"/>
      <c r="C301" s="1"/>
      <c r="D301"/>
      <c r="E301"/>
      <c r="F301"/>
      <c r="G301"/>
      <c r="H301"/>
      <c r="I301"/>
      <c r="K301"/>
      <c r="L301"/>
      <c r="M301"/>
      <c r="N301"/>
      <c r="O301"/>
      <c r="R301"/>
      <c r="S301"/>
      <c r="V301"/>
      <c r="W301"/>
      <c r="X301"/>
    </row>
    <row r="302" spans="1:24" ht="12">
      <c r="A302" s="1"/>
      <c r="B302" s="1"/>
      <c r="C302" s="1"/>
      <c r="D302"/>
      <c r="E302"/>
      <c r="F302"/>
      <c r="G302"/>
      <c r="H302"/>
      <c r="I302"/>
      <c r="K302"/>
      <c r="L302"/>
      <c r="M302"/>
      <c r="N302"/>
      <c r="O302"/>
      <c r="R302"/>
      <c r="S302"/>
      <c r="V302"/>
      <c r="W302"/>
      <c r="X302"/>
    </row>
    <row r="303" spans="1:24" ht="12">
      <c r="A303" s="1"/>
      <c r="B303" s="1"/>
      <c r="C303" s="1"/>
      <c r="D303"/>
      <c r="E303"/>
      <c r="F303"/>
      <c r="G303"/>
      <c r="H303"/>
      <c r="I303"/>
      <c r="K303"/>
      <c r="L303"/>
      <c r="M303"/>
      <c r="N303"/>
      <c r="O303"/>
      <c r="R303"/>
      <c r="S303"/>
      <c r="V303"/>
      <c r="W303"/>
      <c r="X303"/>
    </row>
    <row r="304" spans="1:24" ht="12">
      <c r="A304" s="1"/>
      <c r="B304" s="1"/>
      <c r="C304" s="1"/>
      <c r="D304"/>
      <c r="E304"/>
      <c r="F304"/>
      <c r="G304"/>
      <c r="H304"/>
      <c r="I304"/>
      <c r="K304"/>
      <c r="L304"/>
      <c r="M304"/>
      <c r="N304"/>
      <c r="O304"/>
      <c r="R304"/>
      <c r="S304"/>
      <c r="V304"/>
      <c r="W304"/>
      <c r="X304"/>
    </row>
    <row r="305" spans="1:24" ht="12">
      <c r="A305" s="1"/>
      <c r="B305" s="1"/>
      <c r="C305" s="1"/>
      <c r="D305"/>
      <c r="E305"/>
      <c r="F305"/>
      <c r="G305"/>
      <c r="H305"/>
      <c r="I305"/>
      <c r="K305"/>
      <c r="L305"/>
      <c r="M305"/>
      <c r="N305"/>
      <c r="O305"/>
      <c r="R305"/>
      <c r="S305"/>
      <c r="V305"/>
      <c r="W305"/>
      <c r="X305"/>
    </row>
    <row r="306" spans="1:24" ht="12">
      <c r="A306" s="1"/>
      <c r="B306" s="1"/>
      <c r="C306" s="1"/>
      <c r="D306"/>
      <c r="E306"/>
      <c r="F306"/>
      <c r="G306"/>
      <c r="H306"/>
      <c r="I306"/>
      <c r="K306"/>
      <c r="L306"/>
      <c r="M306"/>
      <c r="N306"/>
      <c r="O306"/>
      <c r="R306"/>
      <c r="S306"/>
      <c r="V306"/>
      <c r="W306"/>
      <c r="X306"/>
    </row>
    <row r="307" spans="1:24" ht="12">
      <c r="A307" s="1"/>
      <c r="B307" s="1"/>
      <c r="C307" s="1"/>
      <c r="D307"/>
      <c r="E307"/>
      <c r="F307"/>
      <c r="G307"/>
      <c r="H307"/>
      <c r="I307"/>
      <c r="K307"/>
      <c r="L307"/>
      <c r="M307"/>
      <c r="N307"/>
      <c r="O307"/>
      <c r="R307"/>
      <c r="S307"/>
      <c r="V307"/>
      <c r="W307"/>
      <c r="X307"/>
    </row>
    <row r="308" spans="1:24" ht="12">
      <c r="A308" s="1"/>
      <c r="B308" s="1"/>
      <c r="C308" s="1"/>
      <c r="D308"/>
      <c r="E308"/>
      <c r="F308"/>
      <c r="G308"/>
      <c r="H308"/>
      <c r="I308"/>
      <c r="K308"/>
      <c r="L308"/>
      <c r="M308"/>
      <c r="N308"/>
      <c r="O308"/>
      <c r="R308"/>
      <c r="S308"/>
      <c r="V308"/>
      <c r="W308"/>
      <c r="X308"/>
    </row>
    <row r="309" spans="1:24" ht="12">
      <c r="A309" s="1"/>
      <c r="B309" s="1"/>
      <c r="C309" s="1"/>
      <c r="D309"/>
      <c r="E309"/>
      <c r="F309"/>
      <c r="G309"/>
      <c r="H309"/>
      <c r="I309"/>
      <c r="K309"/>
      <c r="L309"/>
      <c r="M309"/>
      <c r="N309"/>
      <c r="O309"/>
      <c r="R309"/>
      <c r="S309"/>
      <c r="V309"/>
      <c r="W309"/>
      <c r="X309"/>
    </row>
    <row r="310" spans="1:24" ht="12">
      <c r="A310" s="1"/>
      <c r="B310" s="1"/>
      <c r="C310" s="1"/>
      <c r="D310"/>
      <c r="E310"/>
      <c r="F310"/>
      <c r="G310"/>
      <c r="H310"/>
      <c r="I310"/>
      <c r="K310"/>
      <c r="L310"/>
      <c r="M310"/>
      <c r="N310"/>
      <c r="O310"/>
      <c r="R310"/>
      <c r="S310"/>
      <c r="V310"/>
      <c r="W310"/>
      <c r="X310"/>
    </row>
    <row r="311" spans="1:24" ht="12">
      <c r="A311" s="1"/>
      <c r="B311" s="1"/>
      <c r="C311" s="1"/>
      <c r="D311"/>
      <c r="E311"/>
      <c r="F311"/>
      <c r="G311"/>
      <c r="H311"/>
      <c r="I311"/>
      <c r="K311"/>
      <c r="L311"/>
      <c r="M311"/>
      <c r="N311"/>
      <c r="O311"/>
      <c r="R311"/>
      <c r="S311"/>
      <c r="V311"/>
      <c r="W311"/>
      <c r="X311"/>
    </row>
    <row r="312" spans="1:24" ht="12">
      <c r="A312" s="1"/>
      <c r="B312" s="1"/>
      <c r="C312" s="1"/>
      <c r="D312"/>
      <c r="E312"/>
      <c r="F312"/>
      <c r="G312"/>
      <c r="H312"/>
      <c r="I312"/>
      <c r="K312"/>
      <c r="L312"/>
      <c r="M312"/>
      <c r="N312"/>
      <c r="O312"/>
      <c r="R312"/>
      <c r="S312"/>
      <c r="V312"/>
      <c r="W312"/>
      <c r="X312"/>
    </row>
    <row r="313" spans="1:24" ht="12">
      <c r="A313" s="1"/>
      <c r="B313" s="1"/>
      <c r="C313" s="1"/>
      <c r="D313"/>
      <c r="E313"/>
      <c r="F313"/>
      <c r="G313"/>
      <c r="H313"/>
      <c r="I313"/>
      <c r="K313"/>
      <c r="L313"/>
      <c r="M313"/>
      <c r="N313"/>
      <c r="O313"/>
      <c r="R313"/>
      <c r="S313"/>
      <c r="V313"/>
      <c r="W313"/>
      <c r="X313"/>
    </row>
    <row r="314" spans="1:24" ht="12">
      <c r="A314" s="1"/>
      <c r="B314" s="1"/>
      <c r="C314" s="1"/>
      <c r="D314"/>
      <c r="E314"/>
      <c r="F314"/>
      <c r="G314"/>
      <c r="H314"/>
      <c r="I314"/>
      <c r="K314"/>
      <c r="L314"/>
      <c r="M314"/>
      <c r="N314"/>
      <c r="O314"/>
      <c r="R314"/>
      <c r="S314"/>
      <c r="V314"/>
      <c r="W314"/>
      <c r="X314"/>
    </row>
    <row r="315" spans="1:24" ht="12">
      <c r="A315" s="1"/>
      <c r="B315" s="1"/>
      <c r="C315" s="1"/>
      <c r="D315"/>
      <c r="E315"/>
      <c r="F315"/>
      <c r="G315"/>
      <c r="H315"/>
      <c r="I315"/>
      <c r="K315"/>
      <c r="L315"/>
      <c r="M315"/>
      <c r="N315"/>
      <c r="O315"/>
      <c r="R315"/>
      <c r="S315"/>
      <c r="V315"/>
      <c r="W315"/>
      <c r="X315"/>
    </row>
    <row r="316" spans="1:24" ht="12">
      <c r="A316" s="1"/>
      <c r="B316" s="1"/>
      <c r="C316" s="1"/>
      <c r="D316"/>
      <c r="E316"/>
      <c r="F316"/>
      <c r="G316"/>
      <c r="H316"/>
      <c r="I316"/>
      <c r="K316"/>
      <c r="L316"/>
      <c r="M316"/>
      <c r="N316"/>
      <c r="O316"/>
      <c r="R316"/>
      <c r="S316"/>
      <c r="V316"/>
      <c r="W316"/>
      <c r="X316"/>
    </row>
    <row r="317" spans="1:24" ht="12">
      <c r="A317" s="1"/>
      <c r="B317" s="1"/>
      <c r="C317" s="1"/>
      <c r="D317"/>
      <c r="E317"/>
      <c r="F317"/>
      <c r="G317"/>
      <c r="H317"/>
      <c r="I317"/>
      <c r="K317"/>
      <c r="L317"/>
      <c r="M317"/>
      <c r="N317"/>
      <c r="O317"/>
      <c r="R317"/>
      <c r="S317"/>
      <c r="V317"/>
      <c r="W317"/>
      <c r="X317"/>
    </row>
    <row r="318" spans="1:24" ht="12">
      <c r="A318" s="1"/>
      <c r="B318" s="1"/>
      <c r="C318" s="1"/>
      <c r="D318"/>
      <c r="E318"/>
      <c r="F318"/>
      <c r="G318"/>
      <c r="H318"/>
      <c r="I318"/>
      <c r="K318"/>
      <c r="L318"/>
      <c r="M318"/>
      <c r="N318"/>
      <c r="O318"/>
      <c r="R318"/>
      <c r="S318"/>
      <c r="V318"/>
      <c r="W318"/>
      <c r="X318"/>
    </row>
    <row r="319" spans="1:24" ht="12">
      <c r="A319" s="1"/>
      <c r="B319" s="1"/>
      <c r="C319" s="1"/>
      <c r="D319"/>
      <c r="E319"/>
      <c r="F319"/>
      <c r="G319"/>
      <c r="H319"/>
      <c r="I319"/>
      <c r="K319"/>
      <c r="L319"/>
      <c r="M319"/>
      <c r="N319"/>
      <c r="O319"/>
      <c r="R319"/>
      <c r="S319"/>
      <c r="V319"/>
      <c r="W319"/>
      <c r="X319"/>
    </row>
    <row r="320" spans="1:24" ht="12">
      <c r="A320" s="1"/>
      <c r="B320" s="1"/>
      <c r="C320" s="1"/>
      <c r="D320"/>
      <c r="E320"/>
      <c r="F320"/>
      <c r="G320"/>
      <c r="H320"/>
      <c r="I320"/>
      <c r="K320"/>
      <c r="L320"/>
      <c r="M320"/>
      <c r="N320"/>
      <c r="O320"/>
      <c r="R320"/>
      <c r="S320"/>
      <c r="V320"/>
      <c r="W320"/>
      <c r="X320"/>
    </row>
    <row r="321" spans="1:24" ht="12">
      <c r="A321" s="1"/>
      <c r="B321" s="1"/>
      <c r="C321" s="1"/>
      <c r="D321"/>
      <c r="E321"/>
      <c r="F321"/>
      <c r="G321"/>
      <c r="H321"/>
      <c r="I321"/>
      <c r="K321"/>
      <c r="L321"/>
      <c r="M321"/>
      <c r="N321"/>
      <c r="O321"/>
      <c r="R321"/>
      <c r="S321"/>
      <c r="V321"/>
      <c r="W321"/>
      <c r="X321"/>
    </row>
    <row r="322" spans="1:24" ht="12">
      <c r="A322" s="1"/>
      <c r="B322" s="1"/>
      <c r="C322" s="1"/>
      <c r="D322"/>
      <c r="E322"/>
      <c r="F322"/>
      <c r="G322"/>
      <c r="H322"/>
      <c r="I322"/>
      <c r="K322"/>
      <c r="L322"/>
      <c r="M322"/>
      <c r="N322"/>
      <c r="O322"/>
      <c r="R322"/>
      <c r="S322"/>
      <c r="V322"/>
      <c r="W322"/>
      <c r="X322"/>
    </row>
    <row r="323" spans="1:24" ht="12">
      <c r="A323" s="1"/>
      <c r="B323" s="1"/>
      <c r="C323" s="1"/>
      <c r="D323"/>
      <c r="E323"/>
      <c r="F323"/>
      <c r="G323"/>
      <c r="H323"/>
      <c r="I323"/>
      <c r="K323"/>
      <c r="L323"/>
      <c r="M323"/>
      <c r="N323"/>
      <c r="O323"/>
      <c r="R323"/>
      <c r="S323"/>
      <c r="V323"/>
      <c r="W323"/>
      <c r="X323"/>
    </row>
    <row r="324" spans="1:24" ht="12">
      <c r="A324" s="1"/>
      <c r="B324" s="1"/>
      <c r="C324" s="1"/>
      <c r="D324"/>
      <c r="E324"/>
      <c r="F324"/>
      <c r="G324"/>
      <c r="H324"/>
      <c r="I324"/>
      <c r="K324"/>
      <c r="L324"/>
      <c r="M324"/>
      <c r="N324"/>
      <c r="O324"/>
      <c r="R324"/>
      <c r="S324"/>
      <c r="V324"/>
      <c r="W324"/>
      <c r="X324"/>
    </row>
    <row r="325" spans="1:24" ht="12">
      <c r="A325" s="1"/>
      <c r="B325" s="1"/>
      <c r="C325" s="1"/>
      <c r="D325"/>
      <c r="E325"/>
      <c r="F325"/>
      <c r="G325"/>
      <c r="H325"/>
      <c r="I325"/>
      <c r="K325"/>
      <c r="L325"/>
      <c r="M325"/>
      <c r="N325"/>
      <c r="O325"/>
      <c r="R325"/>
      <c r="S325"/>
      <c r="V325"/>
      <c r="W325"/>
      <c r="X325"/>
    </row>
    <row r="326" spans="1:24" ht="12">
      <c r="A326" s="1"/>
      <c r="B326" s="1"/>
      <c r="C326" s="1"/>
      <c r="D326"/>
      <c r="E326"/>
      <c r="F326"/>
      <c r="G326"/>
      <c r="H326"/>
      <c r="I326"/>
      <c r="K326"/>
      <c r="L326"/>
      <c r="M326"/>
      <c r="N326"/>
      <c r="O326"/>
      <c r="R326"/>
      <c r="S326"/>
      <c r="V326"/>
      <c r="W326"/>
      <c r="X326"/>
    </row>
    <row r="327" spans="1:24" ht="12">
      <c r="A327" s="1"/>
      <c r="B327" s="1"/>
      <c r="C327" s="1"/>
      <c r="D327"/>
      <c r="E327"/>
      <c r="F327"/>
      <c r="G327"/>
      <c r="H327"/>
      <c r="I327"/>
      <c r="K327"/>
      <c r="L327"/>
      <c r="M327"/>
      <c r="N327"/>
      <c r="O327"/>
      <c r="R327"/>
      <c r="S327"/>
      <c r="V327"/>
      <c r="W327"/>
      <c r="X327"/>
    </row>
    <row r="328" spans="1:24" ht="12">
      <c r="A328" s="1"/>
      <c r="B328" s="1"/>
      <c r="C328" s="1"/>
      <c r="D328"/>
      <c r="E328"/>
      <c r="F328"/>
      <c r="G328"/>
      <c r="H328"/>
      <c r="I328"/>
      <c r="K328"/>
      <c r="L328"/>
      <c r="M328"/>
      <c r="N328"/>
      <c r="O328"/>
      <c r="R328"/>
      <c r="S328"/>
      <c r="V328"/>
      <c r="W328"/>
      <c r="X328"/>
    </row>
    <row r="329" spans="1:24" ht="12">
      <c r="A329" s="1"/>
      <c r="B329" s="1"/>
      <c r="C329" s="1"/>
      <c r="D329"/>
      <c r="E329"/>
      <c r="F329"/>
      <c r="G329"/>
      <c r="H329"/>
      <c r="I329"/>
      <c r="K329"/>
      <c r="L329"/>
      <c r="M329"/>
      <c r="N329"/>
      <c r="O329"/>
      <c r="R329"/>
      <c r="S329"/>
      <c r="V329"/>
      <c r="W329"/>
      <c r="X329"/>
    </row>
    <row r="330" spans="1:24" ht="12">
      <c r="A330" s="1"/>
      <c r="B330" s="1"/>
      <c r="C330" s="1"/>
      <c r="D330"/>
      <c r="E330"/>
      <c r="F330"/>
      <c r="G330"/>
      <c r="H330"/>
      <c r="I330"/>
      <c r="K330"/>
      <c r="L330"/>
      <c r="M330"/>
      <c r="N330"/>
      <c r="O330"/>
      <c r="R330"/>
      <c r="S330"/>
      <c r="V330"/>
      <c r="W330"/>
      <c r="X330"/>
    </row>
    <row r="331" spans="1:24" ht="12">
      <c r="A331" s="1"/>
      <c r="B331" s="1"/>
      <c r="C331" s="1"/>
      <c r="D331"/>
      <c r="E331"/>
      <c r="F331"/>
      <c r="G331"/>
      <c r="H331"/>
      <c r="I331"/>
      <c r="K331"/>
      <c r="L331"/>
      <c r="M331"/>
      <c r="N331"/>
      <c r="O331"/>
      <c r="R331"/>
      <c r="S331"/>
      <c r="V331"/>
      <c r="W331"/>
      <c r="X331"/>
    </row>
    <row r="332" spans="1:24" ht="12">
      <c r="A332" s="1"/>
      <c r="B332" s="1"/>
      <c r="C332" s="1"/>
      <c r="D332"/>
      <c r="E332"/>
      <c r="F332"/>
      <c r="G332"/>
      <c r="H332"/>
      <c r="I332"/>
      <c r="K332"/>
      <c r="L332"/>
      <c r="M332"/>
      <c r="N332"/>
      <c r="O332"/>
      <c r="R332"/>
      <c r="S332"/>
      <c r="V332"/>
      <c r="W332"/>
      <c r="X332"/>
    </row>
    <row r="333" spans="1:24" ht="12">
      <c r="A333" s="1"/>
      <c r="B333" s="1"/>
      <c r="C333" s="1"/>
      <c r="D333"/>
      <c r="E333"/>
      <c r="F333"/>
      <c r="G333"/>
      <c r="H333"/>
      <c r="I333"/>
      <c r="K333"/>
      <c r="L333"/>
      <c r="M333"/>
      <c r="N333"/>
      <c r="O333"/>
      <c r="R333"/>
      <c r="S333"/>
      <c r="V333"/>
      <c r="W333"/>
      <c r="X333"/>
    </row>
    <row r="334" spans="1:24" ht="12">
      <c r="A334" s="1"/>
      <c r="B334" s="1"/>
      <c r="C334" s="1"/>
      <c r="D334"/>
      <c r="E334"/>
      <c r="F334"/>
      <c r="G334"/>
      <c r="H334"/>
      <c r="I334"/>
      <c r="K334"/>
      <c r="L334"/>
      <c r="M334"/>
      <c r="N334"/>
      <c r="O334"/>
      <c r="R334"/>
      <c r="S334"/>
      <c r="V334"/>
      <c r="W334"/>
      <c r="X334"/>
    </row>
    <row r="335" spans="1:24" ht="12">
      <c r="A335" s="1"/>
      <c r="B335" s="1"/>
      <c r="C335" s="1"/>
      <c r="D335"/>
      <c r="E335"/>
      <c r="F335"/>
      <c r="G335"/>
      <c r="H335"/>
      <c r="I335"/>
      <c r="K335"/>
      <c r="L335"/>
      <c r="M335"/>
      <c r="N335"/>
      <c r="O335"/>
      <c r="R335"/>
      <c r="S335"/>
      <c r="V335"/>
      <c r="W335"/>
      <c r="X335"/>
    </row>
    <row r="336" spans="1:24" ht="12">
      <c r="A336" s="1"/>
      <c r="B336" s="1"/>
      <c r="C336" s="1"/>
      <c r="D336"/>
      <c r="E336"/>
      <c r="F336"/>
      <c r="G336"/>
      <c r="H336"/>
      <c r="I336"/>
      <c r="K336"/>
      <c r="L336"/>
      <c r="M336"/>
      <c r="N336"/>
      <c r="O336"/>
      <c r="R336"/>
      <c r="S336"/>
      <c r="V336"/>
      <c r="W336"/>
      <c r="X336"/>
    </row>
    <row r="337" spans="1:24" ht="12">
      <c r="A337" s="1"/>
      <c r="B337" s="1"/>
      <c r="C337" s="1"/>
      <c r="D337"/>
      <c r="E337"/>
      <c r="F337"/>
      <c r="G337"/>
      <c r="H337"/>
      <c r="I337"/>
      <c r="K337"/>
      <c r="L337"/>
      <c r="M337"/>
      <c r="N337"/>
      <c r="O337"/>
      <c r="R337"/>
      <c r="S337"/>
      <c r="V337"/>
      <c r="W337"/>
      <c r="X337"/>
    </row>
    <row r="338" spans="1:24" ht="12">
      <c r="A338" s="1"/>
      <c r="B338" s="1"/>
      <c r="C338" s="1"/>
      <c r="D338"/>
      <c r="E338"/>
      <c r="F338"/>
      <c r="G338"/>
      <c r="H338"/>
      <c r="I338"/>
      <c r="K338"/>
      <c r="L338"/>
      <c r="M338"/>
      <c r="N338"/>
      <c r="O338"/>
      <c r="R338"/>
      <c r="S338"/>
      <c r="V338"/>
      <c r="W338"/>
      <c r="X338"/>
    </row>
    <row r="339" spans="1:24" ht="12">
      <c r="A339" s="1"/>
      <c r="B339" s="1"/>
      <c r="C339" s="1"/>
      <c r="D339"/>
      <c r="E339"/>
      <c r="F339"/>
      <c r="G339"/>
      <c r="H339"/>
      <c r="I339"/>
      <c r="K339"/>
      <c r="L339"/>
      <c r="M339"/>
      <c r="N339"/>
      <c r="O339"/>
      <c r="R339"/>
      <c r="S339"/>
      <c r="V339"/>
      <c r="W339"/>
      <c r="X339"/>
    </row>
    <row r="340" spans="1:24" ht="12">
      <c r="A340" s="1"/>
      <c r="B340" s="1"/>
      <c r="C340" s="1"/>
      <c r="D340"/>
      <c r="E340"/>
      <c r="F340"/>
      <c r="G340"/>
      <c r="H340"/>
      <c r="I340"/>
      <c r="K340"/>
      <c r="L340"/>
      <c r="M340"/>
      <c r="N340"/>
      <c r="O340"/>
      <c r="R340"/>
      <c r="S340"/>
      <c r="V340"/>
      <c r="W340"/>
      <c r="X340"/>
    </row>
    <row r="341" spans="1:24" ht="12">
      <c r="A341" s="1"/>
      <c r="B341" s="1"/>
      <c r="C341" s="1"/>
      <c r="D341"/>
      <c r="E341"/>
      <c r="F341"/>
      <c r="G341"/>
      <c r="H341"/>
      <c r="I341"/>
      <c r="K341"/>
      <c r="L341"/>
      <c r="M341"/>
      <c r="N341"/>
      <c r="O341"/>
      <c r="R341"/>
      <c r="S341"/>
      <c r="V341"/>
      <c r="W341"/>
      <c r="X341"/>
    </row>
    <row r="342" spans="1:24" ht="12">
      <c r="A342" s="1"/>
      <c r="B342" s="1"/>
      <c r="C342" s="1"/>
      <c r="D342"/>
      <c r="E342"/>
      <c r="F342"/>
      <c r="G342"/>
      <c r="H342"/>
      <c r="I342"/>
      <c r="K342"/>
      <c r="L342"/>
      <c r="M342"/>
      <c r="N342"/>
      <c r="O342"/>
      <c r="R342"/>
      <c r="S342"/>
      <c r="V342"/>
      <c r="W342"/>
      <c r="X342"/>
    </row>
    <row r="343" spans="1:24" ht="12">
      <c r="A343" s="1"/>
      <c r="B343" s="1"/>
      <c r="C343" s="1"/>
      <c r="D343"/>
      <c r="E343"/>
      <c r="F343"/>
      <c r="G343"/>
      <c r="H343"/>
      <c r="I343"/>
      <c r="K343"/>
      <c r="L343"/>
      <c r="M343"/>
      <c r="N343"/>
      <c r="O343"/>
      <c r="R343"/>
      <c r="S343"/>
      <c r="V343"/>
      <c r="W343"/>
      <c r="X343"/>
    </row>
    <row r="344" spans="1:24" ht="12">
      <c r="A344" s="1"/>
      <c r="B344" s="1"/>
      <c r="C344" s="1"/>
      <c r="D344"/>
      <c r="E344"/>
      <c r="F344"/>
      <c r="G344"/>
      <c r="H344"/>
      <c r="I344"/>
      <c r="K344"/>
      <c r="L344"/>
      <c r="M344"/>
      <c r="N344"/>
      <c r="O344"/>
      <c r="R344"/>
      <c r="S344"/>
      <c r="V344"/>
      <c r="W344"/>
      <c r="X344"/>
    </row>
    <row r="345" spans="1:24" ht="12">
      <c r="A345" s="1"/>
      <c r="B345" s="1"/>
      <c r="C345" s="1"/>
      <c r="D345"/>
      <c r="E345"/>
      <c r="F345"/>
      <c r="G345"/>
      <c r="H345"/>
      <c r="I345"/>
      <c r="K345"/>
      <c r="L345"/>
      <c r="M345"/>
      <c r="N345"/>
      <c r="O345"/>
      <c r="R345"/>
      <c r="S345"/>
      <c r="V345"/>
      <c r="W345"/>
      <c r="X345"/>
    </row>
    <row r="346" spans="1:24" ht="12">
      <c r="A346" s="1"/>
      <c r="B346" s="1"/>
      <c r="C346" s="1"/>
      <c r="D346"/>
      <c r="E346"/>
      <c r="F346"/>
      <c r="G346"/>
      <c r="H346"/>
      <c r="I346"/>
      <c r="K346"/>
      <c r="L346"/>
      <c r="M346"/>
      <c r="N346"/>
      <c r="O346"/>
      <c r="R346"/>
      <c r="S346"/>
      <c r="V346"/>
      <c r="W346"/>
      <c r="X346"/>
    </row>
    <row r="347" spans="1:24" ht="12">
      <c r="A347" s="1"/>
      <c r="B347" s="1"/>
      <c r="C347" s="1"/>
      <c r="D347"/>
      <c r="E347"/>
      <c r="F347"/>
      <c r="G347"/>
      <c r="H347"/>
      <c r="I347"/>
      <c r="K347"/>
      <c r="L347"/>
      <c r="M347"/>
      <c r="N347"/>
      <c r="O347"/>
      <c r="R347"/>
      <c r="S347"/>
      <c r="V347"/>
      <c r="W347"/>
      <c r="X347"/>
    </row>
    <row r="348" spans="1:24" ht="12">
      <c r="A348" s="1"/>
      <c r="B348" s="1"/>
      <c r="C348" s="1"/>
      <c r="D348"/>
      <c r="E348"/>
      <c r="F348"/>
      <c r="G348"/>
      <c r="H348"/>
      <c r="I348"/>
      <c r="K348"/>
      <c r="L348"/>
      <c r="M348"/>
      <c r="N348"/>
      <c r="O348"/>
      <c r="R348"/>
      <c r="S348"/>
      <c r="V348"/>
      <c r="W348"/>
      <c r="X348"/>
    </row>
    <row r="349" spans="1:24" ht="12">
      <c r="A349" s="1"/>
      <c r="B349" s="1"/>
      <c r="C349" s="1"/>
      <c r="D349"/>
      <c r="E349"/>
      <c r="F349"/>
      <c r="G349"/>
      <c r="H349"/>
      <c r="I349"/>
      <c r="K349"/>
      <c r="L349"/>
      <c r="M349"/>
      <c r="N349"/>
      <c r="O349"/>
      <c r="R349"/>
      <c r="S349"/>
      <c r="V349"/>
      <c r="W349"/>
      <c r="X349"/>
    </row>
    <row r="350" spans="1:24" ht="12">
      <c r="A350" s="1"/>
      <c r="B350" s="1"/>
      <c r="C350" s="1"/>
      <c r="D350"/>
      <c r="E350"/>
      <c r="F350"/>
      <c r="G350"/>
      <c r="H350"/>
      <c r="I350"/>
      <c r="K350"/>
      <c r="L350"/>
      <c r="M350"/>
      <c r="N350"/>
      <c r="O350"/>
      <c r="R350"/>
      <c r="S350"/>
      <c r="V350"/>
      <c r="W350"/>
      <c r="X350"/>
    </row>
    <row r="351" spans="1:24" ht="12">
      <c r="A351" s="1"/>
      <c r="B351" s="1"/>
      <c r="C351" s="1"/>
      <c r="D351"/>
      <c r="E351"/>
      <c r="F351"/>
      <c r="G351"/>
      <c r="H351"/>
      <c r="I351"/>
      <c r="K351"/>
      <c r="L351"/>
      <c r="M351"/>
      <c r="N351"/>
      <c r="O351"/>
      <c r="R351"/>
      <c r="S351"/>
      <c r="V351"/>
      <c r="W351"/>
      <c r="X351"/>
    </row>
    <row r="352" spans="1:24" ht="12">
      <c r="A352" s="1"/>
      <c r="B352" s="1"/>
      <c r="C352" s="1"/>
      <c r="D352"/>
      <c r="E352"/>
      <c r="F352"/>
      <c r="G352"/>
      <c r="H352"/>
      <c r="I352"/>
      <c r="K352"/>
      <c r="L352"/>
      <c r="M352"/>
      <c r="N352"/>
      <c r="O352"/>
      <c r="R352"/>
      <c r="S352"/>
      <c r="V352"/>
      <c r="W352"/>
      <c r="X352"/>
    </row>
    <row r="353" spans="1:24" ht="12">
      <c r="A353" s="1"/>
      <c r="B353" s="1"/>
      <c r="C353" s="1"/>
      <c r="D353"/>
      <c r="E353"/>
      <c r="F353"/>
      <c r="G353"/>
      <c r="H353"/>
      <c r="I353"/>
      <c r="K353"/>
      <c r="L353"/>
      <c r="M353"/>
      <c r="N353"/>
      <c r="O353"/>
      <c r="R353"/>
      <c r="S353"/>
      <c r="V353"/>
      <c r="W353"/>
      <c r="X353"/>
    </row>
    <row r="354" spans="1:24" ht="12">
      <c r="A354" s="1"/>
      <c r="B354" s="1"/>
      <c r="C354" s="1"/>
      <c r="D354"/>
      <c r="E354"/>
      <c r="F354"/>
      <c r="G354"/>
      <c r="H354"/>
      <c r="I354"/>
      <c r="K354"/>
      <c r="L354"/>
      <c r="M354"/>
      <c r="N354"/>
      <c r="O354"/>
      <c r="R354"/>
      <c r="S354"/>
      <c r="V354"/>
      <c r="W354"/>
      <c r="X354"/>
    </row>
    <row r="355" spans="1:24" ht="12">
      <c r="A355" s="1"/>
      <c r="B355" s="1"/>
      <c r="C355" s="1"/>
      <c r="D355"/>
      <c r="E355"/>
      <c r="F355"/>
      <c r="G355"/>
      <c r="H355"/>
      <c r="I355"/>
      <c r="K355"/>
      <c r="L355"/>
      <c r="M355"/>
      <c r="N355"/>
      <c r="O355"/>
      <c r="R355"/>
      <c r="S355"/>
      <c r="V355"/>
      <c r="W355"/>
      <c r="X355"/>
    </row>
    <row r="356" spans="1:24" ht="12">
      <c r="A356" s="1"/>
      <c r="B356" s="1"/>
      <c r="C356" s="1"/>
      <c r="D356"/>
      <c r="E356"/>
      <c r="F356"/>
      <c r="G356"/>
      <c r="H356"/>
      <c r="I356"/>
      <c r="K356"/>
      <c r="L356"/>
      <c r="M356"/>
      <c r="N356"/>
      <c r="O356"/>
      <c r="R356"/>
      <c r="S356"/>
      <c r="V356"/>
      <c r="W356"/>
      <c r="X356"/>
    </row>
    <row r="357" spans="1:24" ht="12">
      <c r="A357" s="1"/>
      <c r="B357" s="1"/>
      <c r="C357" s="1"/>
      <c r="D357"/>
      <c r="E357"/>
      <c r="F357"/>
      <c r="G357"/>
      <c r="H357"/>
      <c r="I357"/>
      <c r="K357"/>
      <c r="L357"/>
      <c r="M357"/>
      <c r="N357"/>
      <c r="O357"/>
      <c r="R357"/>
      <c r="S357"/>
      <c r="V357"/>
      <c r="W357"/>
      <c r="X357"/>
    </row>
    <row r="358" spans="1:24" ht="12">
      <c r="A358" s="1"/>
      <c r="B358" s="1"/>
      <c r="C358" s="1"/>
      <c r="D358"/>
      <c r="E358"/>
      <c r="F358"/>
      <c r="G358"/>
      <c r="H358"/>
      <c r="I358"/>
      <c r="K358"/>
      <c r="L358"/>
      <c r="M358"/>
      <c r="N358"/>
      <c r="O358"/>
      <c r="R358"/>
      <c r="S358"/>
      <c r="V358"/>
      <c r="W358"/>
      <c r="X358"/>
    </row>
    <row r="359" spans="1:24" ht="12">
      <c r="A359" s="1"/>
      <c r="B359" s="1"/>
      <c r="C359" s="1"/>
      <c r="D359"/>
      <c r="E359"/>
      <c r="F359"/>
      <c r="G359"/>
      <c r="H359"/>
      <c r="I359"/>
      <c r="K359"/>
      <c r="L359"/>
      <c r="M359"/>
      <c r="N359"/>
      <c r="O359"/>
      <c r="R359"/>
      <c r="S359"/>
      <c r="V359"/>
      <c r="W359"/>
      <c r="X359"/>
    </row>
    <row r="360" spans="1:24" ht="12">
      <c r="A360" s="1"/>
      <c r="B360" s="1"/>
      <c r="C360" s="1"/>
      <c r="D360"/>
      <c r="E360"/>
      <c r="F360"/>
      <c r="G360"/>
      <c r="H360"/>
      <c r="I360"/>
      <c r="K360"/>
      <c r="L360"/>
      <c r="M360"/>
      <c r="N360"/>
      <c r="O360"/>
      <c r="R360"/>
      <c r="S360"/>
      <c r="V360"/>
      <c r="W360"/>
      <c r="X360"/>
    </row>
    <row r="361" spans="1:24" ht="12">
      <c r="A361" s="1"/>
      <c r="B361" s="1"/>
      <c r="C361" s="1"/>
      <c r="D361"/>
      <c r="E361"/>
      <c r="F361"/>
      <c r="G361"/>
      <c r="H361"/>
      <c r="I361"/>
      <c r="K361"/>
      <c r="L361"/>
      <c r="M361"/>
      <c r="N361"/>
      <c r="O361"/>
      <c r="R361"/>
      <c r="S361"/>
      <c r="V361"/>
      <c r="W361"/>
      <c r="X361"/>
    </row>
    <row r="362" spans="1:24" ht="12">
      <c r="A362" s="1"/>
      <c r="B362" s="1"/>
      <c r="C362" s="1"/>
      <c r="D362"/>
      <c r="E362"/>
      <c r="F362"/>
      <c r="G362"/>
      <c r="H362"/>
      <c r="I362"/>
      <c r="K362"/>
      <c r="L362"/>
      <c r="M362"/>
      <c r="N362"/>
      <c r="O362"/>
      <c r="R362"/>
      <c r="S362"/>
      <c r="V362"/>
      <c r="W362"/>
      <c r="X362"/>
    </row>
    <row r="363" spans="1:24" ht="12">
      <c r="A363" s="1"/>
      <c r="B363" s="1"/>
      <c r="C363" s="1"/>
      <c r="D363"/>
      <c r="E363"/>
      <c r="F363"/>
      <c r="G363"/>
      <c r="H363"/>
      <c r="I363"/>
      <c r="K363"/>
      <c r="L363"/>
      <c r="M363"/>
      <c r="N363"/>
      <c r="O363"/>
      <c r="R363"/>
      <c r="S363"/>
      <c r="V363"/>
      <c r="W363"/>
      <c r="X363"/>
    </row>
    <row r="364" spans="1:24" ht="12">
      <c r="A364" s="1"/>
      <c r="B364" s="1"/>
      <c r="C364" s="1"/>
      <c r="D364"/>
      <c r="E364"/>
      <c r="F364"/>
      <c r="G364"/>
      <c r="H364"/>
      <c r="I364"/>
      <c r="K364"/>
      <c r="L364"/>
      <c r="M364"/>
      <c r="N364"/>
      <c r="O364"/>
      <c r="R364"/>
      <c r="S364"/>
      <c r="V364"/>
      <c r="W364"/>
      <c r="X364"/>
    </row>
    <row r="365" spans="1:24" ht="12">
      <c r="A365" s="1"/>
      <c r="B365" s="1"/>
      <c r="C365" s="1"/>
      <c r="D365"/>
      <c r="E365"/>
      <c r="F365"/>
      <c r="G365"/>
      <c r="H365"/>
      <c r="I365"/>
      <c r="K365"/>
      <c r="L365"/>
      <c r="M365"/>
      <c r="N365"/>
      <c r="O365"/>
      <c r="R365"/>
      <c r="S365"/>
      <c r="V365"/>
      <c r="W365"/>
      <c r="X365"/>
    </row>
    <row r="366" spans="1:24" ht="12">
      <c r="A366" s="1"/>
      <c r="B366" s="1"/>
      <c r="C366" s="1"/>
      <c r="D366"/>
      <c r="E366"/>
      <c r="F366"/>
      <c r="G366"/>
      <c r="H366"/>
      <c r="I366"/>
      <c r="K366"/>
      <c r="L366"/>
      <c r="M366"/>
      <c r="N366"/>
      <c r="O366"/>
      <c r="R366"/>
      <c r="S366"/>
      <c r="V366"/>
      <c r="W366"/>
      <c r="X366"/>
    </row>
    <row r="367" spans="1:24" ht="12">
      <c r="A367" s="1"/>
      <c r="B367" s="1"/>
      <c r="C367" s="1"/>
      <c r="D367"/>
      <c r="E367"/>
      <c r="F367"/>
      <c r="G367"/>
      <c r="H367"/>
      <c r="I367"/>
      <c r="K367"/>
      <c r="L367"/>
      <c r="M367"/>
      <c r="N367"/>
      <c r="O367"/>
      <c r="R367"/>
      <c r="S367"/>
      <c r="V367"/>
      <c r="W367"/>
      <c r="X367"/>
    </row>
    <row r="368" spans="1:24" ht="12">
      <c r="A368" s="1"/>
      <c r="B368" s="1"/>
      <c r="C368" s="1"/>
      <c r="D368"/>
      <c r="E368"/>
      <c r="F368"/>
      <c r="G368"/>
      <c r="H368"/>
      <c r="I368"/>
      <c r="K368"/>
      <c r="L368"/>
      <c r="M368"/>
      <c r="N368"/>
      <c r="O368"/>
      <c r="R368"/>
      <c r="S368"/>
      <c r="V368"/>
      <c r="W368"/>
      <c r="X368"/>
    </row>
    <row r="369" spans="1:24" ht="12">
      <c r="A369" s="1"/>
      <c r="B369" s="1"/>
      <c r="C369" s="1"/>
      <c r="D369"/>
      <c r="E369"/>
      <c r="F369"/>
      <c r="G369"/>
      <c r="H369"/>
      <c r="I369"/>
      <c r="K369"/>
      <c r="L369"/>
      <c r="M369"/>
      <c r="N369"/>
      <c r="O369"/>
      <c r="R369"/>
      <c r="S369"/>
      <c r="V369"/>
      <c r="W369"/>
      <c r="X369"/>
    </row>
    <row r="370" spans="1:24" ht="12">
      <c r="A370" s="1"/>
      <c r="B370" s="1"/>
      <c r="C370" s="1"/>
      <c r="D370"/>
      <c r="E370"/>
      <c r="F370"/>
      <c r="G370"/>
      <c r="H370"/>
      <c r="I370"/>
      <c r="K370"/>
      <c r="L370"/>
      <c r="M370"/>
      <c r="N370"/>
      <c r="O370"/>
      <c r="R370"/>
      <c r="S370"/>
      <c r="V370"/>
      <c r="W370"/>
      <c r="X370"/>
    </row>
    <row r="371" spans="1:24" ht="12">
      <c r="A371" s="1"/>
      <c r="B371" s="1"/>
      <c r="C371" s="1"/>
      <c r="D371"/>
      <c r="E371"/>
      <c r="F371"/>
      <c r="G371"/>
      <c r="H371"/>
      <c r="I371"/>
      <c r="K371"/>
      <c r="L371"/>
      <c r="M371"/>
      <c r="N371"/>
      <c r="O371"/>
      <c r="R371"/>
      <c r="S371"/>
      <c r="V371"/>
      <c r="W371"/>
      <c r="X371"/>
    </row>
    <row r="372" spans="1:24" ht="12">
      <c r="A372" s="1"/>
      <c r="B372" s="1"/>
      <c r="C372" s="1"/>
      <c r="D372"/>
      <c r="E372"/>
      <c r="F372"/>
      <c r="G372"/>
      <c r="H372"/>
      <c r="I372"/>
      <c r="K372"/>
      <c r="L372"/>
      <c r="M372"/>
      <c r="N372"/>
      <c r="O372"/>
      <c r="R372"/>
      <c r="S372"/>
      <c r="V372"/>
      <c r="W372"/>
      <c r="X372"/>
    </row>
    <row r="373" spans="1:24" ht="12">
      <c r="A373" s="1"/>
      <c r="B373" s="1"/>
      <c r="C373" s="1"/>
      <c r="D373"/>
      <c r="E373"/>
      <c r="F373"/>
      <c r="G373"/>
      <c r="H373"/>
      <c r="I373"/>
      <c r="K373"/>
      <c r="L373"/>
      <c r="M373"/>
      <c r="N373"/>
      <c r="O373"/>
      <c r="R373"/>
      <c r="S373"/>
      <c r="V373"/>
      <c r="W373"/>
      <c r="X373"/>
    </row>
    <row r="374" spans="1:24" ht="12">
      <c r="A374" s="1"/>
      <c r="B374" s="1"/>
      <c r="C374" s="1"/>
      <c r="D374"/>
      <c r="E374"/>
      <c r="F374"/>
      <c r="G374"/>
      <c r="H374"/>
      <c r="I374"/>
      <c r="K374"/>
      <c r="L374"/>
      <c r="M374"/>
      <c r="N374"/>
      <c r="O374"/>
      <c r="R374"/>
      <c r="S374"/>
      <c r="V374"/>
      <c r="W374"/>
      <c r="X374"/>
    </row>
    <row r="375" spans="1:24" ht="12">
      <c r="A375" s="1"/>
      <c r="B375" s="1"/>
      <c r="C375" s="1"/>
      <c r="D375"/>
      <c r="E375"/>
      <c r="F375"/>
      <c r="G375"/>
      <c r="H375"/>
      <c r="I375"/>
      <c r="K375"/>
      <c r="L375"/>
      <c r="M375"/>
      <c r="N375"/>
      <c r="O375"/>
      <c r="R375"/>
      <c r="S375"/>
      <c r="V375"/>
      <c r="W375"/>
      <c r="X375"/>
    </row>
    <row r="376" spans="1:24" ht="12">
      <c r="A376" s="1"/>
      <c r="B376" s="1"/>
      <c r="C376" s="1"/>
      <c r="D376"/>
      <c r="E376"/>
      <c r="F376"/>
      <c r="G376"/>
      <c r="H376"/>
      <c r="I376"/>
      <c r="K376"/>
      <c r="L376"/>
      <c r="M376"/>
      <c r="N376"/>
      <c r="O376"/>
      <c r="R376"/>
      <c r="S376"/>
      <c r="V376"/>
      <c r="W376"/>
      <c r="X376"/>
    </row>
    <row r="377" spans="1:24" ht="12">
      <c r="A377" s="1"/>
      <c r="B377" s="1"/>
      <c r="C377" s="1"/>
      <c r="D377"/>
      <c r="E377"/>
      <c r="F377"/>
      <c r="G377"/>
      <c r="H377"/>
      <c r="I377"/>
      <c r="K377"/>
      <c r="L377"/>
      <c r="M377"/>
      <c r="N377"/>
      <c r="O377"/>
      <c r="R377"/>
      <c r="S377"/>
      <c r="V377"/>
      <c r="W377"/>
      <c r="X377"/>
    </row>
    <row r="378" spans="1:24" ht="12">
      <c r="A378" s="1"/>
      <c r="B378" s="1"/>
      <c r="C378" s="1"/>
      <c r="D378"/>
      <c r="E378"/>
      <c r="F378"/>
      <c r="G378"/>
      <c r="H378"/>
      <c r="I378"/>
      <c r="K378"/>
      <c r="L378"/>
      <c r="M378"/>
      <c r="N378"/>
      <c r="O378"/>
      <c r="R378"/>
      <c r="S378"/>
      <c r="V378"/>
      <c r="W378"/>
      <c r="X378"/>
    </row>
    <row r="379" spans="1:24" ht="12">
      <c r="A379" s="1"/>
      <c r="B379" s="1"/>
      <c r="C379" s="1"/>
      <c r="D379"/>
      <c r="E379"/>
      <c r="F379"/>
      <c r="G379"/>
      <c r="H379"/>
      <c r="I379"/>
      <c r="K379"/>
      <c r="L379"/>
      <c r="M379"/>
      <c r="N379"/>
      <c r="O379"/>
      <c r="R379"/>
      <c r="S379"/>
      <c r="V379"/>
      <c r="W379"/>
      <c r="X379"/>
    </row>
    <row r="380" spans="1:24" ht="12">
      <c r="A380" s="1"/>
      <c r="B380" s="1"/>
      <c r="C380" s="1"/>
      <c r="D380"/>
      <c r="E380"/>
      <c r="F380"/>
      <c r="G380"/>
      <c r="H380"/>
      <c r="I380"/>
      <c r="K380"/>
      <c r="L380"/>
      <c r="M380"/>
      <c r="N380"/>
      <c r="O380"/>
      <c r="R380"/>
      <c r="S380"/>
      <c r="V380"/>
      <c r="W380"/>
      <c r="X380"/>
    </row>
    <row r="381" spans="1:24" ht="12">
      <c r="A381" s="1"/>
      <c r="B381" s="1"/>
      <c r="C381" s="1"/>
      <c r="D381"/>
      <c r="E381"/>
      <c r="F381"/>
      <c r="G381"/>
      <c r="H381"/>
      <c r="I381"/>
      <c r="K381"/>
      <c r="L381"/>
      <c r="M381"/>
      <c r="N381"/>
      <c r="O381"/>
      <c r="R381"/>
      <c r="S381"/>
      <c r="V381"/>
      <c r="W381"/>
      <c r="X381"/>
    </row>
    <row r="382" spans="1:24" ht="12">
      <c r="A382" s="1"/>
      <c r="B382" s="1"/>
      <c r="C382" s="1"/>
      <c r="D382"/>
      <c r="E382"/>
      <c r="F382"/>
      <c r="G382"/>
      <c r="H382"/>
      <c r="I382"/>
      <c r="K382"/>
      <c r="L382"/>
      <c r="M382"/>
      <c r="N382"/>
      <c r="O382"/>
      <c r="R382"/>
      <c r="S382"/>
      <c r="V382"/>
      <c r="W382"/>
      <c r="X382"/>
    </row>
    <row r="383" spans="1:24" ht="12">
      <c r="A383" s="1"/>
      <c r="B383" s="1"/>
      <c r="C383" s="1"/>
      <c r="D383"/>
      <c r="E383"/>
      <c r="F383"/>
      <c r="G383"/>
      <c r="H383"/>
      <c r="I383"/>
      <c r="K383"/>
      <c r="L383"/>
      <c r="M383"/>
      <c r="N383"/>
      <c r="O383"/>
      <c r="R383"/>
      <c r="S383"/>
      <c r="V383"/>
      <c r="W383"/>
      <c r="X383"/>
    </row>
    <row r="384" spans="1:24" ht="12">
      <c r="A384" s="1"/>
      <c r="B384" s="1"/>
      <c r="C384" s="1"/>
      <c r="D384"/>
      <c r="E384"/>
      <c r="F384"/>
      <c r="G384"/>
      <c r="H384"/>
      <c r="I384"/>
      <c r="K384"/>
      <c r="L384"/>
      <c r="M384"/>
      <c r="N384"/>
      <c r="O384"/>
      <c r="R384"/>
      <c r="S384"/>
      <c r="V384"/>
      <c r="W384"/>
      <c r="X384"/>
    </row>
    <row r="385" spans="1:24" ht="12">
      <c r="A385" s="1"/>
      <c r="B385" s="1"/>
      <c r="C385" s="1"/>
      <c r="D385"/>
      <c r="E385"/>
      <c r="F385"/>
      <c r="G385"/>
      <c r="H385"/>
      <c r="I385"/>
      <c r="K385"/>
      <c r="L385"/>
      <c r="M385"/>
      <c r="N385"/>
      <c r="O385"/>
      <c r="R385"/>
      <c r="S385"/>
      <c r="V385"/>
      <c r="W385"/>
      <c r="X385"/>
    </row>
    <row r="386" spans="1:24" ht="12">
      <c r="A386" s="1"/>
      <c r="B386" s="1"/>
      <c r="C386" s="1"/>
      <c r="D386"/>
      <c r="E386"/>
      <c r="F386"/>
      <c r="G386"/>
      <c r="H386"/>
      <c r="I386"/>
      <c r="K386"/>
      <c r="L386"/>
      <c r="M386"/>
      <c r="N386"/>
      <c r="O386"/>
      <c r="R386"/>
      <c r="S386"/>
      <c r="V386"/>
      <c r="W386"/>
      <c r="X386"/>
    </row>
    <row r="387" spans="1:24" ht="12">
      <c r="A387" s="1"/>
      <c r="B387" s="1"/>
      <c r="C387" s="1"/>
      <c r="D387"/>
      <c r="E387"/>
      <c r="F387"/>
      <c r="G387"/>
      <c r="H387"/>
      <c r="I387"/>
      <c r="K387"/>
      <c r="L387"/>
      <c r="M387"/>
      <c r="N387"/>
      <c r="O387"/>
      <c r="R387"/>
      <c r="S387"/>
      <c r="V387"/>
      <c r="W387"/>
      <c r="X387"/>
    </row>
    <row r="388" spans="1:24" ht="12">
      <c r="A388" s="1"/>
      <c r="B388" s="1"/>
      <c r="C388" s="1"/>
      <c r="D388"/>
      <c r="E388"/>
      <c r="F388"/>
      <c r="G388"/>
      <c r="H388"/>
      <c r="I388"/>
      <c r="K388"/>
      <c r="L388"/>
      <c r="M388"/>
      <c r="N388"/>
      <c r="O388"/>
      <c r="R388"/>
      <c r="S388"/>
      <c r="V388"/>
      <c r="W388"/>
      <c r="X388"/>
    </row>
    <row r="389" spans="1:24" ht="12">
      <c r="A389" s="1"/>
      <c r="B389" s="1"/>
      <c r="C389" s="1"/>
      <c r="D389"/>
      <c r="E389"/>
      <c r="F389"/>
      <c r="G389"/>
      <c r="H389"/>
      <c r="I389"/>
      <c r="K389"/>
      <c r="L389"/>
      <c r="M389"/>
      <c r="N389"/>
      <c r="O389"/>
      <c r="R389"/>
      <c r="S389"/>
      <c r="V389"/>
      <c r="W389"/>
      <c r="X389"/>
    </row>
    <row r="390" spans="1:24" ht="12">
      <c r="A390" s="1"/>
      <c r="B390" s="1"/>
      <c r="C390" s="1"/>
      <c r="D390"/>
      <c r="E390"/>
      <c r="F390"/>
      <c r="G390"/>
      <c r="H390"/>
      <c r="I390"/>
      <c r="K390"/>
      <c r="L390"/>
      <c r="M390"/>
      <c r="N390"/>
      <c r="O390"/>
      <c r="R390"/>
      <c r="S390"/>
      <c r="V390"/>
      <c r="W390"/>
      <c r="X390"/>
    </row>
    <row r="391" spans="1:24" ht="12">
      <c r="A391" s="1"/>
      <c r="B391" s="1"/>
      <c r="C391" s="1"/>
      <c r="D391"/>
      <c r="E391"/>
      <c r="F391"/>
      <c r="G391"/>
      <c r="H391"/>
      <c r="I391"/>
      <c r="K391"/>
      <c r="L391"/>
      <c r="M391"/>
      <c r="N391"/>
      <c r="O391"/>
      <c r="R391"/>
      <c r="S391"/>
      <c r="V391"/>
      <c r="W391"/>
      <c r="X391"/>
    </row>
    <row r="392" spans="1:24" ht="12">
      <c r="A392" s="1"/>
      <c r="B392" s="1"/>
      <c r="C392" s="1"/>
      <c r="D392"/>
      <c r="E392"/>
      <c r="F392"/>
      <c r="G392"/>
      <c r="H392"/>
      <c r="I392"/>
      <c r="K392"/>
      <c r="L392"/>
      <c r="M392"/>
      <c r="N392"/>
      <c r="O392"/>
      <c r="R392"/>
      <c r="S392"/>
      <c r="V392"/>
      <c r="W392"/>
      <c r="X392"/>
    </row>
    <row r="393" spans="1:24" ht="12">
      <c r="A393" s="1"/>
      <c r="B393" s="1"/>
      <c r="C393" s="1"/>
      <c r="D393"/>
      <c r="E393"/>
      <c r="F393"/>
      <c r="G393"/>
      <c r="H393"/>
      <c r="I393"/>
      <c r="K393"/>
      <c r="L393"/>
      <c r="M393"/>
      <c r="N393"/>
      <c r="O393"/>
      <c r="R393"/>
      <c r="S393"/>
      <c r="V393"/>
      <c r="W393"/>
      <c r="X393"/>
    </row>
    <row r="394" spans="1:24" ht="12">
      <c r="A394" s="1"/>
      <c r="B394" s="1"/>
      <c r="C394" s="1"/>
      <c r="D394"/>
      <c r="E394"/>
      <c r="F394"/>
      <c r="G394"/>
      <c r="H394"/>
      <c r="I394"/>
      <c r="K394"/>
      <c r="L394"/>
      <c r="M394"/>
      <c r="N394"/>
      <c r="O394"/>
      <c r="R394"/>
      <c r="S394"/>
      <c r="V394"/>
      <c r="W394"/>
      <c r="X394"/>
    </row>
    <row r="395" spans="1:24" ht="12">
      <c r="A395" s="1"/>
      <c r="B395" s="1"/>
      <c r="C395" s="1"/>
      <c r="D395"/>
      <c r="E395"/>
      <c r="F395"/>
      <c r="G395"/>
      <c r="H395"/>
      <c r="I395"/>
      <c r="K395"/>
      <c r="L395"/>
      <c r="M395"/>
      <c r="N395"/>
      <c r="O395"/>
      <c r="R395"/>
      <c r="S395"/>
      <c r="V395"/>
      <c r="W395"/>
      <c r="X395"/>
    </row>
    <row r="396" spans="1:24" ht="12">
      <c r="A396" s="1"/>
      <c r="B396" s="1"/>
      <c r="C396" s="1"/>
      <c r="D396"/>
      <c r="E396"/>
      <c r="F396"/>
      <c r="G396"/>
      <c r="H396"/>
      <c r="I396"/>
      <c r="K396"/>
      <c r="L396"/>
      <c r="M396"/>
      <c r="N396"/>
      <c r="O396"/>
      <c r="R396"/>
      <c r="S396"/>
      <c r="V396"/>
      <c r="W396"/>
      <c r="X396"/>
    </row>
    <row r="397" spans="1:24" ht="12">
      <c r="A397" s="1"/>
      <c r="B397" s="1"/>
      <c r="C397" s="1"/>
      <c r="D397"/>
      <c r="E397"/>
      <c r="F397"/>
      <c r="G397"/>
      <c r="H397"/>
      <c r="I397"/>
      <c r="K397"/>
      <c r="L397"/>
      <c r="M397"/>
      <c r="N397"/>
      <c r="O397"/>
      <c r="R397"/>
      <c r="S397"/>
      <c r="V397"/>
      <c r="W397"/>
      <c r="X397"/>
    </row>
    <row r="398" spans="1:24" ht="12">
      <c r="A398" s="1"/>
      <c r="B398" s="1"/>
      <c r="C398" s="1"/>
      <c r="D398"/>
      <c r="E398"/>
      <c r="F398"/>
      <c r="G398"/>
      <c r="H398"/>
      <c r="I398"/>
      <c r="K398"/>
      <c r="L398"/>
      <c r="M398"/>
      <c r="N398"/>
      <c r="O398"/>
      <c r="R398"/>
      <c r="S398"/>
      <c r="V398"/>
      <c r="W398"/>
      <c r="X398"/>
    </row>
    <row r="399" spans="1:24" ht="12">
      <c r="A399" s="1"/>
      <c r="B399" s="1"/>
      <c r="C399" s="1"/>
      <c r="D399"/>
      <c r="E399"/>
      <c r="F399"/>
      <c r="G399"/>
      <c r="H399"/>
      <c r="I399"/>
      <c r="K399"/>
      <c r="L399"/>
      <c r="M399"/>
      <c r="N399"/>
      <c r="O399"/>
      <c r="R399"/>
      <c r="S399"/>
      <c r="V399"/>
      <c r="W399"/>
      <c r="X399"/>
    </row>
    <row r="400" spans="1:24" ht="12">
      <c r="A400" s="1"/>
      <c r="B400" s="1"/>
      <c r="C400" s="1"/>
      <c r="D400"/>
      <c r="E400"/>
      <c r="F400"/>
      <c r="G400"/>
      <c r="H400"/>
      <c r="I400"/>
      <c r="K400"/>
      <c r="L400"/>
      <c r="M400"/>
      <c r="N400"/>
      <c r="O400"/>
      <c r="R400"/>
      <c r="S400"/>
      <c r="V400"/>
      <c r="W400"/>
      <c r="X400"/>
    </row>
    <row r="401" spans="1:24" ht="12">
      <c r="A401" s="1"/>
      <c r="B401" s="1"/>
      <c r="C401" s="1"/>
      <c r="D401"/>
      <c r="E401"/>
      <c r="F401"/>
      <c r="G401"/>
      <c r="H401"/>
      <c r="I401"/>
      <c r="K401"/>
      <c r="L401"/>
      <c r="M401"/>
      <c r="N401"/>
      <c r="O401"/>
      <c r="R401"/>
      <c r="S401"/>
      <c r="V401"/>
      <c r="W401"/>
      <c r="X401"/>
    </row>
    <row r="402" spans="1:24" ht="12">
      <c r="A402" s="1"/>
      <c r="B402" s="1"/>
      <c r="C402" s="1"/>
      <c r="D402"/>
      <c r="E402"/>
      <c r="F402"/>
      <c r="G402"/>
      <c r="H402"/>
      <c r="I402"/>
      <c r="K402"/>
      <c r="L402"/>
      <c r="M402"/>
      <c r="N402"/>
      <c r="O402"/>
      <c r="R402"/>
      <c r="S402"/>
      <c r="V402"/>
      <c r="W402"/>
      <c r="X402"/>
    </row>
    <row r="403" spans="1:24" ht="12">
      <c r="A403" s="1"/>
      <c r="B403" s="1"/>
      <c r="C403" s="1"/>
      <c r="D403"/>
      <c r="E403"/>
      <c r="F403"/>
      <c r="G403"/>
      <c r="H403"/>
      <c r="I403"/>
      <c r="K403"/>
      <c r="L403"/>
      <c r="M403"/>
      <c r="N403"/>
      <c r="O403"/>
      <c r="R403"/>
      <c r="S403"/>
      <c r="V403"/>
      <c r="W403"/>
      <c r="X403"/>
    </row>
    <row r="404" spans="1:24" ht="12">
      <c r="A404" s="1"/>
      <c r="B404" s="1"/>
      <c r="C404" s="1"/>
      <c r="D404"/>
      <c r="E404"/>
      <c r="F404"/>
      <c r="G404"/>
      <c r="H404"/>
      <c r="I404"/>
      <c r="K404"/>
      <c r="L404"/>
      <c r="M404"/>
      <c r="N404"/>
      <c r="O404"/>
      <c r="R404"/>
      <c r="S404"/>
      <c r="V404"/>
      <c r="W404"/>
      <c r="X404"/>
    </row>
    <row r="405" spans="1:24" ht="12">
      <c r="A405" s="1"/>
      <c r="B405" s="1"/>
      <c r="C405" s="1"/>
      <c r="D405"/>
      <c r="E405"/>
      <c r="F405"/>
      <c r="G405"/>
      <c r="H405"/>
      <c r="I405"/>
      <c r="K405"/>
      <c r="L405"/>
      <c r="M405"/>
      <c r="N405"/>
      <c r="O405"/>
      <c r="R405"/>
      <c r="S405"/>
      <c r="V405"/>
      <c r="W405"/>
      <c r="X405"/>
    </row>
    <row r="406" spans="1:24" ht="12">
      <c r="A406" s="1"/>
      <c r="B406" s="1"/>
      <c r="C406" s="1"/>
      <c r="D406"/>
      <c r="E406"/>
      <c r="F406"/>
      <c r="G406"/>
      <c r="H406"/>
      <c r="I406"/>
      <c r="K406"/>
      <c r="L406"/>
      <c r="M406"/>
      <c r="N406"/>
      <c r="O406"/>
      <c r="R406"/>
      <c r="S406"/>
      <c r="V406"/>
      <c r="W406"/>
      <c r="X406"/>
    </row>
    <row r="407" spans="1:24" ht="12">
      <c r="A407" s="1"/>
      <c r="B407" s="1"/>
      <c r="C407" s="1"/>
      <c r="D407"/>
      <c r="E407"/>
      <c r="F407"/>
      <c r="G407"/>
      <c r="H407"/>
      <c r="I407"/>
      <c r="K407"/>
      <c r="L407"/>
      <c r="M407"/>
      <c r="N407"/>
      <c r="O407"/>
      <c r="R407"/>
      <c r="S407"/>
      <c r="V407"/>
      <c r="W407"/>
      <c r="X407"/>
    </row>
    <row r="408" spans="1:24" ht="12">
      <c r="A408" s="1"/>
      <c r="B408" s="1"/>
      <c r="C408" s="1"/>
      <c r="D408"/>
      <c r="E408"/>
      <c r="F408"/>
      <c r="G408"/>
      <c r="H408"/>
      <c r="I408"/>
      <c r="K408"/>
      <c r="L408"/>
      <c r="M408"/>
      <c r="N408"/>
      <c r="O408"/>
      <c r="R408"/>
      <c r="S408"/>
      <c r="V408"/>
      <c r="W408"/>
      <c r="X408"/>
    </row>
    <row r="409" spans="1:24" ht="12">
      <c r="A409" s="1"/>
      <c r="B409" s="1"/>
      <c r="C409" s="1"/>
      <c r="D409"/>
      <c r="E409"/>
      <c r="F409"/>
      <c r="G409"/>
      <c r="H409"/>
      <c r="I409"/>
      <c r="K409"/>
      <c r="L409"/>
      <c r="M409"/>
      <c r="N409"/>
      <c r="O409"/>
      <c r="R409"/>
      <c r="S409"/>
      <c r="V409"/>
      <c r="W409"/>
      <c r="X409"/>
    </row>
    <row r="410" spans="1:24" ht="12">
      <c r="A410" s="1"/>
      <c r="B410" s="1"/>
      <c r="C410" s="1"/>
      <c r="D410"/>
      <c r="E410"/>
      <c r="F410"/>
      <c r="G410"/>
      <c r="H410"/>
      <c r="I410"/>
      <c r="K410"/>
      <c r="L410"/>
      <c r="M410"/>
      <c r="N410"/>
      <c r="O410"/>
      <c r="R410"/>
      <c r="S410"/>
      <c r="V410"/>
      <c r="W410"/>
      <c r="X410"/>
    </row>
    <row r="411" spans="1:24" ht="12">
      <c r="A411" s="1"/>
      <c r="B411" s="1"/>
      <c r="C411" s="1"/>
      <c r="D411"/>
      <c r="E411"/>
      <c r="F411"/>
      <c r="G411"/>
      <c r="H411"/>
      <c r="I411"/>
      <c r="K411"/>
      <c r="L411"/>
      <c r="M411"/>
      <c r="N411"/>
      <c r="O411"/>
      <c r="R411"/>
      <c r="S411"/>
      <c r="V411"/>
      <c r="W411"/>
      <c r="X411"/>
    </row>
    <row r="412" spans="1:24" ht="12">
      <c r="A412" s="1"/>
      <c r="B412" s="1"/>
      <c r="C412" s="1"/>
      <c r="D412"/>
      <c r="E412"/>
      <c r="F412"/>
      <c r="G412"/>
      <c r="H412"/>
      <c r="I412"/>
      <c r="K412"/>
      <c r="L412"/>
      <c r="M412"/>
      <c r="N412"/>
      <c r="O412"/>
      <c r="R412"/>
      <c r="S412"/>
      <c r="V412"/>
      <c r="W412"/>
      <c r="X412"/>
    </row>
    <row r="413" spans="1:24" ht="12">
      <c r="A413" s="1"/>
      <c r="B413" s="1"/>
      <c r="C413" s="1"/>
      <c r="D413"/>
      <c r="E413"/>
      <c r="F413"/>
      <c r="G413"/>
      <c r="H413"/>
      <c r="I413"/>
      <c r="K413"/>
      <c r="L413"/>
      <c r="M413"/>
      <c r="N413"/>
      <c r="O413"/>
      <c r="R413"/>
      <c r="S413"/>
      <c r="V413"/>
      <c r="W413"/>
      <c r="X413"/>
    </row>
    <row r="414" spans="1:24" ht="12">
      <c r="A414" s="1"/>
      <c r="B414" s="1"/>
      <c r="C414" s="1"/>
      <c r="D414"/>
      <c r="E414"/>
      <c r="F414"/>
      <c r="G414"/>
      <c r="H414"/>
      <c r="I414"/>
      <c r="K414"/>
      <c r="L414"/>
      <c r="M414"/>
      <c r="N414"/>
      <c r="O414"/>
      <c r="R414"/>
      <c r="S414"/>
      <c r="V414"/>
      <c r="W414"/>
      <c r="X414"/>
    </row>
    <row r="415" spans="1:24" ht="12">
      <c r="A415" s="1"/>
      <c r="B415" s="1"/>
      <c r="C415" s="1"/>
      <c r="D415"/>
      <c r="E415"/>
      <c r="F415"/>
      <c r="G415"/>
      <c r="H415"/>
      <c r="I415"/>
      <c r="K415"/>
      <c r="L415"/>
      <c r="M415"/>
      <c r="N415"/>
      <c r="O415"/>
      <c r="R415"/>
      <c r="S415"/>
      <c r="V415"/>
      <c r="W415"/>
      <c r="X415"/>
    </row>
    <row r="416" spans="1:24" ht="12">
      <c r="A416" s="1"/>
      <c r="B416" s="1"/>
      <c r="C416" s="1"/>
      <c r="D416"/>
      <c r="E416"/>
      <c r="F416"/>
      <c r="G416"/>
      <c r="H416"/>
      <c r="I416"/>
      <c r="K416"/>
      <c r="L416"/>
      <c r="M416"/>
      <c r="N416"/>
      <c r="O416"/>
      <c r="R416"/>
      <c r="S416"/>
      <c r="V416"/>
      <c r="W416"/>
      <c r="X416"/>
    </row>
    <row r="417" spans="1:24" ht="12">
      <c r="A417" s="1"/>
      <c r="B417" s="1"/>
      <c r="C417" s="1"/>
      <c r="D417"/>
      <c r="E417"/>
      <c r="F417"/>
      <c r="G417"/>
      <c r="H417"/>
      <c r="I417"/>
      <c r="K417"/>
      <c r="L417"/>
      <c r="M417"/>
      <c r="N417"/>
      <c r="O417"/>
      <c r="R417"/>
      <c r="S417"/>
      <c r="V417"/>
      <c r="W417"/>
      <c r="X417"/>
    </row>
    <row r="418" spans="1:24" ht="12">
      <c r="A418" s="1"/>
      <c r="B418" s="1"/>
      <c r="C418" s="1"/>
      <c r="D418"/>
      <c r="E418"/>
      <c r="F418"/>
      <c r="G418"/>
      <c r="H418"/>
      <c r="I418"/>
      <c r="K418"/>
      <c r="L418"/>
      <c r="M418"/>
      <c r="N418"/>
      <c r="O418"/>
      <c r="R418"/>
      <c r="S418"/>
      <c r="V418"/>
      <c r="W418"/>
      <c r="X418"/>
    </row>
    <row r="419" spans="1:24" ht="12">
      <c r="A419" s="1"/>
      <c r="B419" s="1"/>
      <c r="C419" s="1"/>
      <c r="D419"/>
      <c r="E419"/>
      <c r="F419"/>
      <c r="G419"/>
      <c r="H419"/>
      <c r="I419"/>
      <c r="K419"/>
      <c r="L419"/>
      <c r="M419"/>
      <c r="N419"/>
      <c r="O419"/>
      <c r="R419"/>
      <c r="S419"/>
      <c r="V419"/>
      <c r="W419"/>
      <c r="X419"/>
    </row>
    <row r="420" spans="1:24" ht="12">
      <c r="A420" s="1"/>
      <c r="B420" s="1"/>
      <c r="C420" s="1"/>
      <c r="D420"/>
      <c r="E420"/>
      <c r="F420"/>
      <c r="G420"/>
      <c r="H420"/>
      <c r="I420"/>
      <c r="K420"/>
      <c r="L420"/>
      <c r="M420"/>
      <c r="N420"/>
      <c r="O420"/>
      <c r="R420"/>
      <c r="S420"/>
      <c r="V420"/>
      <c r="W420"/>
      <c r="X420"/>
    </row>
    <row r="421" spans="1:24" ht="12">
      <c r="A421" s="1"/>
      <c r="B421" s="1"/>
      <c r="C421" s="1"/>
      <c r="D421"/>
      <c r="E421"/>
      <c r="F421"/>
      <c r="G421"/>
      <c r="H421"/>
      <c r="I421"/>
      <c r="K421"/>
      <c r="L421"/>
      <c r="M421"/>
      <c r="N421"/>
      <c r="O421"/>
      <c r="R421"/>
      <c r="S421"/>
      <c r="V421"/>
      <c r="W421"/>
      <c r="X421"/>
    </row>
    <row r="422" spans="1:24" ht="12">
      <c r="A422" s="1"/>
      <c r="B422" s="1"/>
      <c r="C422" s="1"/>
      <c r="D422"/>
      <c r="E422"/>
      <c r="F422"/>
      <c r="G422"/>
      <c r="H422"/>
      <c r="I422"/>
      <c r="K422"/>
      <c r="L422"/>
      <c r="M422"/>
      <c r="N422"/>
      <c r="O422"/>
      <c r="R422"/>
      <c r="S422"/>
      <c r="V422"/>
      <c r="W422"/>
      <c r="X422"/>
    </row>
    <row r="423" spans="1:24" ht="12">
      <c r="A423" s="1"/>
      <c r="B423" s="1"/>
      <c r="C423" s="1"/>
      <c r="D423"/>
      <c r="E423"/>
      <c r="F423"/>
      <c r="G423"/>
      <c r="H423"/>
      <c r="I423"/>
      <c r="K423"/>
      <c r="L423"/>
      <c r="M423"/>
      <c r="N423"/>
      <c r="O423"/>
      <c r="R423"/>
      <c r="S423"/>
      <c r="V423"/>
      <c r="W423"/>
      <c r="X423"/>
    </row>
    <row r="424" spans="1:24" ht="12">
      <c r="A424" s="1"/>
      <c r="B424" s="1"/>
      <c r="C424" s="1"/>
      <c r="D424"/>
      <c r="E424"/>
      <c r="F424"/>
      <c r="G424"/>
      <c r="H424"/>
      <c r="I424"/>
      <c r="K424"/>
      <c r="L424"/>
      <c r="M424"/>
      <c r="N424"/>
      <c r="O424"/>
      <c r="R424"/>
      <c r="S424"/>
      <c r="V424"/>
      <c r="W424"/>
      <c r="X424"/>
    </row>
    <row r="425" spans="1:24" ht="12">
      <c r="A425" s="1"/>
      <c r="B425" s="1"/>
      <c r="C425" s="1"/>
      <c r="D425"/>
      <c r="E425"/>
      <c r="F425"/>
      <c r="G425"/>
      <c r="H425"/>
      <c r="I425"/>
      <c r="K425"/>
      <c r="L425"/>
      <c r="M425"/>
      <c r="N425"/>
      <c r="O425"/>
      <c r="R425"/>
      <c r="S425"/>
      <c r="V425"/>
      <c r="W425"/>
      <c r="X425"/>
    </row>
    <row r="426" spans="1:24" ht="12">
      <c r="A426" s="1"/>
      <c r="B426" s="1"/>
      <c r="C426" s="1"/>
      <c r="D426"/>
      <c r="E426"/>
      <c r="F426"/>
      <c r="G426"/>
      <c r="H426"/>
      <c r="I426"/>
      <c r="K426"/>
      <c r="L426"/>
      <c r="M426"/>
      <c r="N426"/>
      <c r="O426"/>
      <c r="R426"/>
      <c r="S426"/>
      <c r="V426"/>
      <c r="W426"/>
      <c r="X426"/>
    </row>
    <row r="427" spans="1:24" ht="12">
      <c r="A427" s="1"/>
      <c r="B427" s="1"/>
      <c r="C427" s="1"/>
      <c r="D427"/>
      <c r="E427"/>
      <c r="F427"/>
      <c r="G427"/>
      <c r="H427"/>
      <c r="I427"/>
      <c r="K427"/>
      <c r="L427"/>
      <c r="M427"/>
      <c r="N427"/>
      <c r="O427"/>
      <c r="R427"/>
      <c r="S427"/>
      <c r="V427"/>
      <c r="W427"/>
      <c r="X427"/>
    </row>
    <row r="428" spans="1:24" ht="12">
      <c r="A428" s="1"/>
      <c r="B428" s="1"/>
      <c r="C428" s="1"/>
      <c r="D428"/>
      <c r="E428"/>
      <c r="F428"/>
      <c r="G428"/>
      <c r="H428"/>
      <c r="I428"/>
      <c r="K428"/>
      <c r="L428"/>
      <c r="M428"/>
      <c r="N428"/>
      <c r="O428"/>
      <c r="R428"/>
      <c r="S428"/>
      <c r="V428"/>
      <c r="W428"/>
      <c r="X428"/>
    </row>
    <row r="429" spans="1:24" ht="12">
      <c r="A429" s="1"/>
      <c r="B429" s="1"/>
      <c r="C429" s="1"/>
      <c r="D429"/>
      <c r="E429"/>
      <c r="F429"/>
      <c r="G429"/>
      <c r="H429"/>
      <c r="I429"/>
      <c r="K429"/>
      <c r="L429"/>
      <c r="M429"/>
      <c r="N429"/>
      <c r="O429"/>
      <c r="R429"/>
      <c r="S429"/>
      <c r="V429"/>
      <c r="W429"/>
      <c r="X429"/>
    </row>
    <row r="430" spans="1:24" ht="12">
      <c r="A430" s="1"/>
      <c r="B430" s="1"/>
      <c r="C430" s="1"/>
      <c r="D430"/>
      <c r="E430"/>
      <c r="F430"/>
      <c r="G430"/>
      <c r="H430"/>
      <c r="I430"/>
      <c r="K430"/>
      <c r="L430"/>
      <c r="M430"/>
      <c r="N430"/>
      <c r="O430"/>
      <c r="R430"/>
      <c r="S430"/>
      <c r="V430"/>
      <c r="W430"/>
      <c r="X430"/>
    </row>
    <row r="431" spans="1:24" ht="12">
      <c r="A431" s="1"/>
      <c r="B431" s="1"/>
      <c r="C431" s="1"/>
      <c r="D431"/>
      <c r="E431"/>
      <c r="F431"/>
      <c r="G431"/>
      <c r="H431"/>
      <c r="I431"/>
      <c r="K431"/>
      <c r="L431"/>
      <c r="M431"/>
      <c r="N431"/>
      <c r="O431"/>
      <c r="R431"/>
      <c r="S431"/>
      <c r="V431"/>
      <c r="W431"/>
      <c r="X431"/>
    </row>
    <row r="432" spans="1:24" ht="12">
      <c r="A432" s="1"/>
      <c r="B432" s="1"/>
      <c r="C432" s="1"/>
      <c r="D432"/>
      <c r="E432"/>
      <c r="F432"/>
      <c r="G432"/>
      <c r="H432"/>
      <c r="I432"/>
      <c r="K432"/>
      <c r="L432"/>
      <c r="M432"/>
      <c r="N432"/>
      <c r="O432"/>
      <c r="R432"/>
      <c r="S432"/>
      <c r="V432"/>
      <c r="W432"/>
      <c r="X432"/>
    </row>
    <row r="433" spans="1:24" ht="12">
      <c r="A433" s="1"/>
      <c r="B433" s="1"/>
      <c r="C433" s="1"/>
      <c r="D433"/>
      <c r="E433"/>
      <c r="F433"/>
      <c r="G433"/>
      <c r="H433"/>
      <c r="I433"/>
      <c r="K433"/>
      <c r="L433"/>
      <c r="M433"/>
      <c r="N433"/>
      <c r="O433"/>
      <c r="R433"/>
      <c r="S433"/>
      <c r="V433"/>
      <c r="W433"/>
      <c r="X433"/>
    </row>
    <row r="434" spans="1:24" ht="12">
      <c r="A434" s="1"/>
      <c r="B434" s="1"/>
      <c r="C434" s="1"/>
      <c r="D434"/>
      <c r="E434"/>
      <c r="F434"/>
      <c r="G434"/>
      <c r="H434"/>
      <c r="I434"/>
      <c r="K434"/>
      <c r="L434"/>
      <c r="M434"/>
      <c r="N434"/>
      <c r="O434"/>
      <c r="R434"/>
      <c r="S434"/>
      <c r="V434"/>
      <c r="W434"/>
      <c r="X434"/>
    </row>
    <row r="435" spans="1:24" ht="12">
      <c r="A435" s="1"/>
      <c r="B435" s="1"/>
      <c r="C435" s="1"/>
      <c r="D435"/>
      <c r="E435"/>
      <c r="F435"/>
      <c r="G435"/>
      <c r="H435"/>
      <c r="I435"/>
      <c r="K435"/>
      <c r="L435"/>
      <c r="M435"/>
      <c r="N435"/>
      <c r="O435"/>
      <c r="R435"/>
      <c r="S435"/>
      <c r="V435"/>
      <c r="W435"/>
      <c r="X435"/>
    </row>
    <row r="436" spans="1:24" ht="12">
      <c r="A436" s="1"/>
      <c r="B436" s="1"/>
      <c r="C436" s="1"/>
      <c r="D436"/>
      <c r="E436"/>
      <c r="F436"/>
      <c r="G436"/>
      <c r="H436"/>
      <c r="I436"/>
      <c r="K436"/>
      <c r="L436"/>
      <c r="M436"/>
      <c r="N436"/>
      <c r="O436"/>
      <c r="R436"/>
      <c r="S436"/>
      <c r="V436"/>
      <c r="W436"/>
      <c r="X436"/>
    </row>
    <row r="437" spans="1:24" ht="12">
      <c r="A437" s="1"/>
      <c r="B437" s="1"/>
      <c r="C437" s="1"/>
      <c r="D437"/>
      <c r="E437"/>
      <c r="F437"/>
      <c r="G437"/>
      <c r="H437"/>
      <c r="I437"/>
      <c r="K437"/>
      <c r="L437"/>
      <c r="M437"/>
      <c r="N437"/>
      <c r="O437"/>
      <c r="R437"/>
      <c r="S437"/>
      <c r="V437"/>
      <c r="W437"/>
      <c r="X437"/>
    </row>
    <row r="438" spans="1:24" ht="12">
      <c r="A438" s="1"/>
      <c r="B438" s="1"/>
      <c r="C438" s="1"/>
      <c r="D438"/>
      <c r="E438"/>
      <c r="F438"/>
      <c r="G438"/>
      <c r="H438"/>
      <c r="I438"/>
      <c r="K438"/>
      <c r="L438"/>
      <c r="M438"/>
      <c r="N438"/>
      <c r="O438"/>
      <c r="R438"/>
      <c r="S438"/>
      <c r="V438"/>
      <c r="W438"/>
      <c r="X438"/>
    </row>
    <row r="439" spans="1:24" ht="12">
      <c r="A439" s="1"/>
      <c r="B439" s="1"/>
      <c r="C439" s="1"/>
      <c r="D439"/>
      <c r="E439"/>
      <c r="F439"/>
      <c r="G439"/>
      <c r="H439"/>
      <c r="I439"/>
      <c r="K439"/>
      <c r="L439"/>
      <c r="M439"/>
      <c r="N439"/>
      <c r="O439"/>
      <c r="R439"/>
      <c r="S439"/>
      <c r="V439"/>
      <c r="W439"/>
      <c r="X439"/>
    </row>
    <row r="440" spans="1:24" ht="12">
      <c r="A440" s="1"/>
      <c r="B440" s="1"/>
      <c r="C440" s="1"/>
      <c r="D440"/>
      <c r="E440"/>
      <c r="F440"/>
      <c r="G440"/>
      <c r="H440"/>
      <c r="I440"/>
      <c r="K440"/>
      <c r="L440"/>
      <c r="M440"/>
      <c r="N440"/>
      <c r="O440"/>
      <c r="R440"/>
      <c r="S440"/>
      <c r="V440"/>
      <c r="W440"/>
      <c r="X440"/>
    </row>
    <row r="441" spans="1:24" ht="12">
      <c r="A441" s="1"/>
      <c r="B441" s="1"/>
      <c r="C441" s="1"/>
      <c r="D441"/>
      <c r="E441"/>
      <c r="F441"/>
      <c r="G441"/>
      <c r="H441"/>
      <c r="I441"/>
      <c r="K441"/>
      <c r="L441"/>
      <c r="M441"/>
      <c r="N441"/>
      <c r="O441"/>
      <c r="R441"/>
      <c r="S441"/>
      <c r="V441"/>
      <c r="W441"/>
      <c r="X441"/>
    </row>
    <row r="442" spans="1:24" ht="12">
      <c r="A442" s="1"/>
      <c r="B442" s="1"/>
      <c r="C442" s="1"/>
      <c r="D442"/>
      <c r="E442"/>
      <c r="F442"/>
      <c r="G442"/>
      <c r="H442"/>
      <c r="I442"/>
      <c r="K442"/>
      <c r="L442"/>
      <c r="M442"/>
      <c r="N442"/>
      <c r="O442"/>
      <c r="R442"/>
      <c r="S442"/>
      <c r="V442"/>
      <c r="W442"/>
      <c r="X442"/>
    </row>
    <row r="443" spans="1:24" ht="12">
      <c r="A443" s="1"/>
      <c r="B443" s="1"/>
      <c r="C443" s="1"/>
      <c r="D443"/>
      <c r="E443"/>
      <c r="F443"/>
      <c r="G443"/>
      <c r="H443"/>
      <c r="I443"/>
      <c r="K443"/>
      <c r="L443"/>
      <c r="M443"/>
      <c r="N443"/>
      <c r="O443"/>
      <c r="R443"/>
      <c r="S443"/>
      <c r="V443"/>
      <c r="W443"/>
      <c r="X443"/>
    </row>
    <row r="444" spans="1:24" ht="12">
      <c r="A444" s="1"/>
      <c r="B444" s="1"/>
      <c r="C444" s="1"/>
      <c r="D444"/>
      <c r="E444"/>
      <c r="F444"/>
      <c r="G444"/>
      <c r="H444"/>
      <c r="I444"/>
      <c r="K444"/>
      <c r="L444"/>
      <c r="M444"/>
      <c r="N444"/>
      <c r="O444"/>
      <c r="R444"/>
      <c r="S444"/>
      <c r="V444"/>
      <c r="W444"/>
      <c r="X444"/>
    </row>
    <row r="445" spans="1:24" ht="12">
      <c r="A445" s="1"/>
      <c r="B445" s="1"/>
      <c r="C445" s="1"/>
      <c r="D445"/>
      <c r="E445"/>
      <c r="F445"/>
      <c r="G445"/>
      <c r="H445"/>
      <c r="I445"/>
      <c r="K445"/>
      <c r="L445"/>
      <c r="M445"/>
      <c r="N445"/>
      <c r="O445"/>
      <c r="R445"/>
      <c r="S445"/>
      <c r="V445"/>
      <c r="W445"/>
      <c r="X445"/>
    </row>
    <row r="446" spans="1:24" ht="12">
      <c r="A446" s="1"/>
      <c r="B446" s="1"/>
      <c r="C446" s="1"/>
      <c r="D446"/>
      <c r="E446"/>
      <c r="F446"/>
      <c r="G446"/>
      <c r="H446"/>
      <c r="I446"/>
      <c r="K446"/>
      <c r="L446"/>
      <c r="M446"/>
      <c r="N446"/>
      <c r="O446"/>
      <c r="R446"/>
      <c r="S446"/>
      <c r="V446"/>
      <c r="W446"/>
      <c r="X446"/>
    </row>
    <row r="447" spans="1:24" ht="12">
      <c r="A447" s="1"/>
      <c r="B447" s="1"/>
      <c r="C447" s="1"/>
      <c r="D447"/>
      <c r="E447"/>
      <c r="F447"/>
      <c r="G447"/>
      <c r="H447"/>
      <c r="I447"/>
      <c r="K447"/>
      <c r="L447"/>
      <c r="M447"/>
      <c r="N447"/>
      <c r="O447"/>
      <c r="R447"/>
      <c r="S447"/>
      <c r="V447"/>
      <c r="W447"/>
      <c r="X447"/>
    </row>
    <row r="448" spans="1:24" ht="12">
      <c r="A448" s="1"/>
      <c r="B448" s="1"/>
      <c r="C448" s="1"/>
      <c r="D448"/>
      <c r="E448"/>
      <c r="F448"/>
      <c r="G448"/>
      <c r="H448"/>
      <c r="I448"/>
      <c r="K448"/>
      <c r="L448"/>
      <c r="M448"/>
      <c r="N448"/>
      <c r="O448"/>
      <c r="R448"/>
      <c r="S448"/>
      <c r="V448"/>
      <c r="W448"/>
      <c r="X448"/>
    </row>
    <row r="449" spans="1:24" ht="12">
      <c r="A449" s="1"/>
      <c r="B449" s="1"/>
      <c r="C449" s="1"/>
      <c r="D449"/>
      <c r="E449"/>
      <c r="F449"/>
      <c r="G449"/>
      <c r="H449"/>
      <c r="I449"/>
      <c r="K449"/>
      <c r="L449"/>
      <c r="M449"/>
      <c r="N449"/>
      <c r="O449"/>
      <c r="R449"/>
      <c r="S449"/>
      <c r="V449"/>
      <c r="W449"/>
      <c r="X449"/>
    </row>
    <row r="450" spans="1:24" ht="12">
      <c r="A450" s="1"/>
      <c r="B450" s="1"/>
      <c r="C450" s="1"/>
      <c r="D450"/>
      <c r="E450"/>
      <c r="F450"/>
      <c r="G450"/>
      <c r="H450"/>
      <c r="I450"/>
      <c r="K450"/>
      <c r="L450"/>
      <c r="M450"/>
      <c r="N450"/>
      <c r="O450"/>
      <c r="R450"/>
      <c r="S450"/>
      <c r="V450"/>
      <c r="W450"/>
      <c r="X450"/>
    </row>
    <row r="451" spans="1:24" ht="12">
      <c r="A451" s="1"/>
      <c r="B451" s="1"/>
      <c r="C451" s="1"/>
      <c r="D451"/>
      <c r="E451"/>
      <c r="F451"/>
      <c r="G451"/>
      <c r="H451"/>
      <c r="I451"/>
      <c r="K451"/>
      <c r="L451"/>
      <c r="M451"/>
      <c r="N451"/>
      <c r="O451"/>
      <c r="R451"/>
      <c r="S451"/>
      <c r="V451"/>
      <c r="W451"/>
      <c r="X451"/>
    </row>
    <row r="452" spans="1:24" ht="12">
      <c r="A452" s="1"/>
      <c r="B452" s="1"/>
      <c r="C452" s="1"/>
      <c r="D452"/>
      <c r="E452"/>
      <c r="F452"/>
      <c r="G452"/>
      <c r="H452"/>
      <c r="I452"/>
      <c r="K452"/>
      <c r="L452"/>
      <c r="M452"/>
      <c r="N452"/>
      <c r="O452"/>
      <c r="R452"/>
      <c r="S452"/>
      <c r="V452"/>
      <c r="W452"/>
      <c r="X452"/>
    </row>
    <row r="453" spans="1:24" ht="12">
      <c r="A453" s="1"/>
      <c r="B453" s="1"/>
      <c r="C453" s="1"/>
      <c r="D453"/>
      <c r="E453"/>
      <c r="F453"/>
      <c r="G453"/>
      <c r="H453"/>
      <c r="I453"/>
      <c r="K453"/>
      <c r="L453"/>
      <c r="M453"/>
      <c r="N453"/>
      <c r="O453"/>
      <c r="R453"/>
      <c r="S453"/>
      <c r="V453"/>
      <c r="W453"/>
      <c r="X453"/>
    </row>
    <row r="454" spans="1:24" ht="12">
      <c r="A454" s="1"/>
      <c r="B454" s="1"/>
      <c r="C454" s="1"/>
      <c r="D454"/>
      <c r="E454"/>
      <c r="F454"/>
      <c r="G454"/>
      <c r="H454"/>
      <c r="I454"/>
      <c r="K454"/>
      <c r="L454"/>
      <c r="M454"/>
      <c r="N454"/>
      <c r="O454"/>
      <c r="R454"/>
      <c r="S454"/>
      <c r="V454"/>
      <c r="W454"/>
      <c r="X454"/>
    </row>
    <row r="455" spans="1:24" ht="12">
      <c r="A455" s="1"/>
      <c r="B455" s="1"/>
      <c r="C455" s="1"/>
      <c r="D455"/>
      <c r="E455"/>
      <c r="F455"/>
      <c r="G455"/>
      <c r="H455"/>
      <c r="I455"/>
      <c r="K455"/>
      <c r="L455"/>
      <c r="M455"/>
      <c r="N455"/>
      <c r="O455"/>
      <c r="R455"/>
      <c r="S455"/>
      <c r="V455"/>
      <c r="W455"/>
      <c r="X455"/>
    </row>
    <row r="456" spans="1:24" ht="12">
      <c r="A456" s="1"/>
      <c r="B456" s="1"/>
      <c r="C456" s="1"/>
      <c r="D456"/>
      <c r="E456"/>
      <c r="F456"/>
      <c r="G456"/>
      <c r="H456"/>
      <c r="I456"/>
      <c r="K456"/>
      <c r="L456"/>
      <c r="M456"/>
      <c r="N456"/>
      <c r="O456"/>
      <c r="R456"/>
      <c r="S456"/>
      <c r="V456"/>
      <c r="W456"/>
      <c r="X456"/>
    </row>
    <row r="457" spans="1:24" ht="12">
      <c r="A457" s="1"/>
      <c r="B457" s="1"/>
      <c r="C457" s="1"/>
      <c r="D457"/>
      <c r="E457"/>
      <c r="F457"/>
      <c r="G457"/>
      <c r="H457"/>
      <c r="I457"/>
      <c r="K457"/>
      <c r="L457"/>
      <c r="M457"/>
      <c r="N457"/>
      <c r="O457"/>
      <c r="R457"/>
      <c r="S457"/>
      <c r="V457"/>
      <c r="W457"/>
      <c r="X457"/>
    </row>
    <row r="458" spans="1:24" ht="12">
      <c r="A458" s="1"/>
      <c r="B458" s="1"/>
      <c r="C458" s="1"/>
      <c r="D458"/>
      <c r="E458"/>
      <c r="F458"/>
      <c r="G458"/>
      <c r="H458"/>
      <c r="I458"/>
      <c r="K458"/>
      <c r="L458"/>
      <c r="M458"/>
      <c r="N458"/>
      <c r="O458"/>
      <c r="R458"/>
      <c r="S458"/>
      <c r="V458"/>
      <c r="W458"/>
      <c r="X458"/>
    </row>
    <row r="459" spans="1:24" ht="12">
      <c r="A459" s="1"/>
      <c r="B459" s="1"/>
      <c r="C459" s="1"/>
      <c r="D459"/>
      <c r="E459"/>
      <c r="F459"/>
      <c r="G459"/>
      <c r="H459"/>
      <c r="I459"/>
      <c r="K459"/>
      <c r="L459"/>
      <c r="M459"/>
      <c r="N459"/>
      <c r="O459"/>
      <c r="R459"/>
      <c r="S459"/>
      <c r="V459"/>
      <c r="W459"/>
      <c r="X459"/>
    </row>
    <row r="460" spans="1:24" ht="12">
      <c r="A460" s="1"/>
      <c r="B460" s="1"/>
      <c r="C460" s="1"/>
      <c r="D460"/>
      <c r="E460"/>
      <c r="F460"/>
      <c r="G460"/>
      <c r="H460"/>
      <c r="I460"/>
      <c r="K460"/>
      <c r="L460"/>
      <c r="M460"/>
      <c r="N460"/>
      <c r="O460"/>
      <c r="R460"/>
      <c r="S460"/>
      <c r="V460"/>
      <c r="W460"/>
      <c r="X460"/>
    </row>
    <row r="461" spans="1:24" ht="12">
      <c r="A461" s="1"/>
      <c r="B461" s="1"/>
      <c r="C461" s="1"/>
      <c r="D461"/>
      <c r="E461"/>
      <c r="F461"/>
      <c r="G461"/>
      <c r="H461"/>
      <c r="I461"/>
      <c r="K461"/>
      <c r="L461"/>
      <c r="M461"/>
      <c r="N461"/>
      <c r="O461"/>
      <c r="R461"/>
      <c r="S461"/>
      <c r="V461"/>
      <c r="W461"/>
      <c r="X461"/>
    </row>
    <row r="462" spans="1:24" ht="12">
      <c r="A462" s="1"/>
      <c r="B462" s="1"/>
      <c r="C462" s="1"/>
      <c r="D462"/>
      <c r="E462"/>
      <c r="F462"/>
      <c r="G462"/>
      <c r="H462"/>
      <c r="I462"/>
      <c r="K462"/>
      <c r="L462"/>
      <c r="M462"/>
      <c r="N462"/>
      <c r="O462"/>
      <c r="R462"/>
      <c r="S462"/>
      <c r="V462"/>
      <c r="W462"/>
      <c r="X462"/>
    </row>
    <row r="463" spans="1:24" ht="12">
      <c r="A463" s="1"/>
      <c r="B463" s="1"/>
      <c r="C463" s="1"/>
      <c r="D463"/>
      <c r="E463"/>
      <c r="F463"/>
      <c r="G463"/>
      <c r="H463"/>
      <c r="I463"/>
      <c r="K463"/>
      <c r="L463"/>
      <c r="M463"/>
      <c r="N463"/>
      <c r="O463"/>
      <c r="R463"/>
      <c r="S463"/>
      <c r="V463"/>
      <c r="W463"/>
      <c r="X463"/>
    </row>
    <row r="464" spans="1:24" ht="12">
      <c r="A464" s="1"/>
      <c r="B464" s="1"/>
      <c r="C464" s="1"/>
      <c r="D464"/>
      <c r="E464"/>
      <c r="F464"/>
      <c r="G464"/>
      <c r="H464"/>
      <c r="I464"/>
      <c r="K464"/>
      <c r="L464"/>
      <c r="M464"/>
      <c r="N464"/>
      <c r="O464"/>
      <c r="R464"/>
      <c r="S464"/>
      <c r="V464"/>
      <c r="W464"/>
      <c r="X464"/>
    </row>
    <row r="465" spans="1:24" ht="12">
      <c r="A465" s="1"/>
      <c r="B465" s="1"/>
      <c r="C465" s="1"/>
      <c r="D465"/>
      <c r="E465"/>
      <c r="F465"/>
      <c r="G465"/>
      <c r="H465"/>
      <c r="I465"/>
      <c r="K465"/>
      <c r="L465"/>
      <c r="M465"/>
      <c r="N465"/>
      <c r="O465"/>
      <c r="R465"/>
      <c r="S465"/>
      <c r="V465"/>
      <c r="W465"/>
      <c r="X465"/>
    </row>
    <row r="466" spans="1:24" ht="12">
      <c r="A466" s="1"/>
      <c r="B466" s="1"/>
      <c r="C466" s="1"/>
      <c r="D466"/>
      <c r="E466"/>
      <c r="F466"/>
      <c r="G466"/>
      <c r="H466"/>
      <c r="I466"/>
      <c r="K466"/>
      <c r="L466"/>
      <c r="M466"/>
      <c r="N466"/>
      <c r="O466"/>
      <c r="R466"/>
      <c r="S466"/>
      <c r="V466"/>
      <c r="W466"/>
      <c r="X466"/>
    </row>
    <row r="467" spans="1:24" ht="12">
      <c r="A467" s="1"/>
      <c r="B467" s="1"/>
      <c r="C467" s="1"/>
      <c r="D467"/>
      <c r="E467"/>
      <c r="F467"/>
      <c r="G467"/>
      <c r="H467"/>
      <c r="I467"/>
      <c r="K467"/>
      <c r="L467"/>
      <c r="M467"/>
      <c r="N467"/>
      <c r="O467"/>
      <c r="R467"/>
      <c r="S467"/>
      <c r="V467"/>
      <c r="W467"/>
      <c r="X467"/>
    </row>
    <row r="468" spans="1:24" ht="12">
      <c r="A468" s="1"/>
      <c r="B468" s="1"/>
      <c r="C468" s="1"/>
      <c r="D468"/>
      <c r="E468"/>
      <c r="F468"/>
      <c r="G468"/>
      <c r="H468"/>
      <c r="I468"/>
      <c r="K468"/>
      <c r="L468"/>
      <c r="M468"/>
      <c r="N468"/>
      <c r="O468"/>
      <c r="R468"/>
      <c r="S468"/>
      <c r="V468"/>
      <c r="W468"/>
      <c r="X468"/>
    </row>
    <row r="469" spans="1:24" ht="12">
      <c r="A469" s="1"/>
      <c r="B469" s="1"/>
      <c r="C469" s="1"/>
      <c r="D469"/>
      <c r="E469"/>
      <c r="F469"/>
      <c r="G469"/>
      <c r="H469"/>
      <c r="I469"/>
      <c r="K469"/>
      <c r="L469"/>
      <c r="M469"/>
      <c r="N469"/>
      <c r="O469"/>
      <c r="R469"/>
      <c r="S469"/>
      <c r="V469"/>
      <c r="W469"/>
      <c r="X469"/>
    </row>
    <row r="470" spans="1:24" ht="12">
      <c r="A470" s="1"/>
      <c r="B470" s="1"/>
      <c r="C470" s="1"/>
      <c r="D470"/>
      <c r="E470"/>
      <c r="F470"/>
      <c r="G470"/>
      <c r="H470"/>
      <c r="I470"/>
      <c r="K470"/>
      <c r="L470"/>
      <c r="M470"/>
      <c r="N470"/>
      <c r="O470"/>
      <c r="R470"/>
      <c r="S470"/>
      <c r="V470"/>
      <c r="W470"/>
      <c r="X470"/>
    </row>
    <row r="471" spans="1:24" ht="12">
      <c r="A471" s="1"/>
      <c r="B471" s="1"/>
      <c r="C471" s="1"/>
      <c r="D471"/>
      <c r="E471"/>
      <c r="F471"/>
      <c r="G471"/>
      <c r="H471"/>
      <c r="I471"/>
      <c r="K471"/>
      <c r="L471"/>
      <c r="M471"/>
      <c r="N471"/>
      <c r="O471"/>
      <c r="R471"/>
      <c r="S471"/>
      <c r="V471"/>
      <c r="W471"/>
      <c r="X471"/>
    </row>
    <row r="472" spans="1:24" ht="12">
      <c r="A472" s="1"/>
      <c r="B472" s="1"/>
      <c r="C472" s="1"/>
      <c r="D472"/>
      <c r="E472"/>
      <c r="F472"/>
      <c r="G472"/>
      <c r="H472"/>
      <c r="I472"/>
      <c r="K472"/>
      <c r="L472"/>
      <c r="M472"/>
      <c r="N472"/>
      <c r="O472"/>
      <c r="R472"/>
      <c r="S472"/>
      <c r="V472"/>
      <c r="W472"/>
      <c r="X472"/>
    </row>
    <row r="473" spans="1:24" ht="12">
      <c r="A473" s="1"/>
      <c r="B473" s="1"/>
      <c r="C473" s="1"/>
      <c r="D473"/>
      <c r="E473"/>
      <c r="F473"/>
      <c r="G473"/>
      <c r="H473"/>
      <c r="I473"/>
      <c r="K473"/>
      <c r="L473"/>
      <c r="M473"/>
      <c r="N473"/>
      <c r="O473"/>
      <c r="R473"/>
      <c r="S473"/>
      <c r="V473"/>
      <c r="W473"/>
      <c r="X473"/>
    </row>
    <row r="474" spans="1:24" ht="12">
      <c r="A474" s="1"/>
      <c r="B474" s="1"/>
      <c r="C474" s="1"/>
      <c r="D474"/>
      <c r="E474"/>
      <c r="F474"/>
      <c r="G474"/>
      <c r="H474"/>
      <c r="I474"/>
      <c r="K474"/>
      <c r="L474"/>
      <c r="M474"/>
      <c r="N474"/>
      <c r="O474"/>
      <c r="R474"/>
      <c r="S474"/>
      <c r="V474"/>
      <c r="W474"/>
      <c r="X474"/>
    </row>
    <row r="475" spans="1:24" ht="12">
      <c r="A475" s="1"/>
      <c r="B475" s="1"/>
      <c r="C475" s="1"/>
      <c r="D475"/>
      <c r="E475"/>
      <c r="F475"/>
      <c r="G475"/>
      <c r="H475"/>
      <c r="I475"/>
      <c r="K475"/>
      <c r="L475"/>
      <c r="M475"/>
      <c r="N475"/>
      <c r="O475"/>
      <c r="R475"/>
      <c r="S475"/>
      <c r="V475"/>
      <c r="W475"/>
      <c r="X475"/>
    </row>
    <row r="476" spans="1:24" ht="12">
      <c r="A476" s="1"/>
      <c r="B476" s="1"/>
      <c r="C476" s="1"/>
      <c r="D476"/>
      <c r="E476"/>
      <c r="F476"/>
      <c r="G476"/>
      <c r="H476"/>
      <c r="I476"/>
      <c r="K476"/>
      <c r="L476"/>
      <c r="M476"/>
      <c r="N476"/>
      <c r="O476"/>
      <c r="R476"/>
      <c r="S476"/>
      <c r="V476"/>
      <c r="W476"/>
      <c r="X476"/>
    </row>
    <row r="477" spans="1:24" ht="12">
      <c r="A477" s="1"/>
      <c r="B477" s="1"/>
      <c r="C477" s="1"/>
      <c r="D477"/>
      <c r="E477"/>
      <c r="F477"/>
      <c r="G477"/>
      <c r="H477"/>
      <c r="I477"/>
      <c r="K477"/>
      <c r="L477"/>
      <c r="M477"/>
      <c r="N477"/>
      <c r="O477"/>
      <c r="R477"/>
      <c r="S477"/>
      <c r="V477"/>
      <c r="W477"/>
      <c r="X477"/>
    </row>
    <row r="478" spans="1:24" ht="12">
      <c r="A478" s="1"/>
      <c r="B478" s="1"/>
      <c r="C478" s="1"/>
      <c r="D478"/>
      <c r="E478"/>
      <c r="F478"/>
      <c r="G478"/>
      <c r="H478"/>
      <c r="I478"/>
      <c r="K478"/>
      <c r="L478"/>
      <c r="M478"/>
      <c r="N478"/>
      <c r="O478"/>
      <c r="R478"/>
      <c r="S478"/>
      <c r="V478"/>
      <c r="W478"/>
      <c r="X478"/>
    </row>
    <row r="479" spans="1:24" ht="12">
      <c r="A479" s="1"/>
      <c r="B479" s="1"/>
      <c r="C479" s="1"/>
      <c r="D479"/>
      <c r="E479"/>
      <c r="F479"/>
      <c r="G479"/>
      <c r="H479"/>
      <c r="I479"/>
      <c r="K479"/>
      <c r="L479"/>
      <c r="M479"/>
      <c r="N479"/>
      <c r="O479"/>
      <c r="R479"/>
      <c r="S479"/>
      <c r="V479"/>
      <c r="W479"/>
      <c r="X479"/>
    </row>
    <row r="480" spans="1:24" ht="12">
      <c r="A480" s="1"/>
      <c r="B480" s="1"/>
      <c r="C480" s="1"/>
      <c r="D480"/>
      <c r="E480"/>
      <c r="F480"/>
      <c r="G480"/>
      <c r="H480"/>
      <c r="I480"/>
      <c r="K480"/>
      <c r="L480"/>
      <c r="M480"/>
      <c r="N480"/>
      <c r="O480"/>
      <c r="R480"/>
      <c r="S480"/>
      <c r="V480"/>
      <c r="W480"/>
      <c r="X480"/>
    </row>
    <row r="481" spans="1:24" ht="12">
      <c r="A481" s="1"/>
      <c r="B481" s="1"/>
      <c r="C481" s="1"/>
      <c r="D481"/>
      <c r="E481"/>
      <c r="F481"/>
      <c r="G481"/>
      <c r="H481"/>
      <c r="I481"/>
      <c r="K481"/>
      <c r="L481"/>
      <c r="M481"/>
      <c r="N481"/>
      <c r="O481"/>
      <c r="R481"/>
      <c r="S481"/>
      <c r="V481"/>
      <c r="W481"/>
      <c r="X481"/>
    </row>
    <row r="482" spans="1:24" ht="12">
      <c r="A482" s="1"/>
      <c r="B482" s="1"/>
      <c r="C482" s="1"/>
      <c r="D482"/>
      <c r="E482"/>
      <c r="F482"/>
      <c r="G482"/>
      <c r="H482"/>
      <c r="I482"/>
      <c r="K482"/>
      <c r="L482"/>
      <c r="M482"/>
      <c r="N482"/>
      <c r="O482"/>
      <c r="R482"/>
      <c r="S482"/>
      <c r="V482"/>
      <c r="W482"/>
      <c r="X482"/>
    </row>
    <row r="483" spans="1:24" ht="12">
      <c r="A483" s="1"/>
      <c r="B483" s="1"/>
      <c r="C483" s="1"/>
      <c r="D483"/>
      <c r="E483"/>
      <c r="F483"/>
      <c r="G483"/>
      <c r="H483"/>
      <c r="I483"/>
      <c r="K483"/>
      <c r="L483"/>
      <c r="M483"/>
      <c r="N483"/>
      <c r="O483"/>
      <c r="R483"/>
      <c r="S483"/>
      <c r="V483"/>
      <c r="W483"/>
      <c r="X483"/>
    </row>
    <row r="484" spans="1:24" ht="12">
      <c r="A484" s="1"/>
      <c r="B484" s="1"/>
      <c r="C484" s="1"/>
      <c r="D484"/>
      <c r="E484"/>
      <c r="F484"/>
      <c r="G484"/>
      <c r="H484"/>
      <c r="I484"/>
      <c r="K484"/>
      <c r="L484"/>
      <c r="M484"/>
      <c r="N484"/>
      <c r="O484"/>
      <c r="R484"/>
      <c r="S484"/>
      <c r="V484"/>
      <c r="W484"/>
      <c r="X484"/>
    </row>
    <row r="485" spans="1:24" ht="12">
      <c r="A485" s="1"/>
      <c r="B485" s="1"/>
      <c r="C485" s="1"/>
      <c r="D485"/>
      <c r="E485"/>
      <c r="F485"/>
      <c r="G485"/>
      <c r="H485"/>
      <c r="I485"/>
      <c r="K485"/>
      <c r="L485"/>
      <c r="M485"/>
      <c r="N485"/>
      <c r="O485"/>
      <c r="R485"/>
      <c r="S485"/>
      <c r="V485"/>
      <c r="W485"/>
      <c r="X485"/>
    </row>
    <row r="486" spans="1:24" ht="12">
      <c r="A486" s="1"/>
      <c r="B486" s="1"/>
      <c r="C486" s="1"/>
      <c r="D486"/>
      <c r="E486"/>
      <c r="F486"/>
      <c r="G486"/>
      <c r="H486"/>
      <c r="I486"/>
      <c r="K486"/>
      <c r="L486"/>
      <c r="M486"/>
      <c r="N486"/>
      <c r="O486"/>
      <c r="R486"/>
      <c r="S486"/>
      <c r="V486"/>
      <c r="W486"/>
      <c r="X486"/>
    </row>
    <row r="487" spans="1:24" ht="12">
      <c r="A487" s="1"/>
      <c r="B487" s="1"/>
      <c r="C487" s="1"/>
      <c r="D487"/>
      <c r="E487"/>
      <c r="F487"/>
      <c r="G487"/>
      <c r="H487"/>
      <c r="I487"/>
      <c r="K487"/>
      <c r="L487"/>
      <c r="M487"/>
      <c r="N487"/>
      <c r="O487"/>
      <c r="R487"/>
      <c r="S487"/>
      <c r="V487"/>
      <c r="W487"/>
      <c r="X487"/>
    </row>
    <row r="488" spans="1:24" ht="12">
      <c r="A488" s="1"/>
      <c r="B488" s="1"/>
      <c r="C488" s="1"/>
      <c r="D488"/>
      <c r="E488"/>
      <c r="F488"/>
      <c r="G488"/>
      <c r="H488"/>
      <c r="I488"/>
      <c r="K488"/>
      <c r="L488"/>
      <c r="M488"/>
      <c r="N488"/>
      <c r="O488"/>
      <c r="R488"/>
      <c r="S488"/>
      <c r="V488"/>
      <c r="W488"/>
      <c r="X488"/>
    </row>
    <row r="489" spans="1:24" ht="12">
      <c r="A489" s="1"/>
      <c r="B489" s="1"/>
      <c r="C489" s="1"/>
      <c r="D489"/>
      <c r="E489"/>
      <c r="F489"/>
      <c r="G489"/>
      <c r="H489"/>
      <c r="I489"/>
      <c r="K489"/>
      <c r="L489"/>
      <c r="M489"/>
      <c r="N489"/>
      <c r="O489"/>
      <c r="R489"/>
      <c r="S489"/>
      <c r="V489"/>
      <c r="W489"/>
      <c r="X489"/>
    </row>
    <row r="490" spans="1:24" ht="12">
      <c r="A490" s="1"/>
      <c r="B490" s="1"/>
      <c r="C490" s="1"/>
      <c r="D490"/>
      <c r="E490"/>
      <c r="F490"/>
      <c r="G490"/>
      <c r="H490"/>
      <c r="I490"/>
      <c r="K490"/>
      <c r="L490"/>
      <c r="M490"/>
      <c r="N490"/>
      <c r="O490"/>
      <c r="R490"/>
      <c r="S490"/>
      <c r="V490"/>
      <c r="W490"/>
      <c r="X490"/>
    </row>
    <row r="491" spans="1:24" ht="12">
      <c r="A491" s="1"/>
      <c r="B491" s="1"/>
      <c r="C491" s="1"/>
      <c r="D491"/>
      <c r="E491"/>
      <c r="F491"/>
      <c r="G491"/>
      <c r="H491"/>
      <c r="I491"/>
      <c r="K491"/>
      <c r="L491"/>
      <c r="M491"/>
      <c r="N491"/>
      <c r="O491"/>
      <c r="R491"/>
      <c r="S491"/>
      <c r="V491"/>
      <c r="W491"/>
      <c r="X491"/>
    </row>
    <row r="492" spans="1:24" ht="12">
      <c r="A492" s="1"/>
      <c r="B492" s="1"/>
      <c r="C492" s="1"/>
      <c r="D492"/>
      <c r="E492"/>
      <c r="F492"/>
      <c r="G492"/>
      <c r="H492"/>
      <c r="I492"/>
      <c r="K492"/>
      <c r="L492"/>
      <c r="M492"/>
      <c r="N492"/>
      <c r="O492"/>
      <c r="R492"/>
      <c r="S492"/>
      <c r="V492"/>
      <c r="W492"/>
      <c r="X492"/>
    </row>
    <row r="493" spans="1:24" ht="12">
      <c r="A493" s="1"/>
      <c r="B493" s="1"/>
      <c r="C493" s="1"/>
      <c r="D493"/>
      <c r="E493"/>
      <c r="F493"/>
      <c r="G493"/>
      <c r="H493"/>
      <c r="I493"/>
      <c r="K493"/>
      <c r="L493"/>
      <c r="M493"/>
      <c r="N493"/>
      <c r="O493"/>
      <c r="R493"/>
      <c r="S493"/>
      <c r="V493"/>
      <c r="W493"/>
      <c r="X493"/>
    </row>
    <row r="494" spans="1:24" ht="12">
      <c r="A494" s="1"/>
      <c r="B494" s="1"/>
      <c r="C494" s="1"/>
      <c r="D494"/>
      <c r="E494"/>
      <c r="F494"/>
      <c r="G494"/>
      <c r="H494"/>
      <c r="I494"/>
      <c r="K494"/>
      <c r="L494"/>
      <c r="M494"/>
      <c r="N494"/>
      <c r="O494"/>
      <c r="R494"/>
      <c r="S494"/>
      <c r="V494"/>
      <c r="W494"/>
      <c r="X494"/>
    </row>
    <row r="495" spans="1:24" ht="12">
      <c r="A495" s="1"/>
      <c r="B495" s="1"/>
      <c r="C495" s="1"/>
      <c r="D495"/>
      <c r="E495"/>
      <c r="F495"/>
      <c r="G495"/>
      <c r="H495"/>
      <c r="I495"/>
      <c r="K495"/>
      <c r="L495"/>
      <c r="M495"/>
      <c r="N495"/>
      <c r="O495"/>
      <c r="R495"/>
      <c r="S495"/>
      <c r="V495"/>
      <c r="W495"/>
      <c r="X495"/>
    </row>
    <row r="496" spans="1:24" ht="12">
      <c r="A496" s="1"/>
      <c r="B496" s="1"/>
      <c r="C496" s="1"/>
      <c r="D496"/>
      <c r="E496"/>
      <c r="F496"/>
      <c r="G496"/>
      <c r="H496"/>
      <c r="I496"/>
      <c r="K496"/>
      <c r="L496"/>
      <c r="M496"/>
      <c r="N496"/>
      <c r="O496"/>
      <c r="R496"/>
      <c r="S496"/>
      <c r="V496"/>
      <c r="W496"/>
      <c r="X496"/>
    </row>
    <row r="497" spans="1:24" ht="12">
      <c r="A497" s="1"/>
      <c r="B497" s="1"/>
      <c r="C497" s="1"/>
      <c r="D497"/>
      <c r="E497"/>
      <c r="F497"/>
      <c r="G497"/>
      <c r="H497"/>
      <c r="I497"/>
      <c r="K497"/>
      <c r="L497"/>
      <c r="M497"/>
      <c r="N497"/>
      <c r="O497"/>
      <c r="R497"/>
      <c r="S497"/>
      <c r="V497"/>
      <c r="W497"/>
      <c r="X497"/>
    </row>
    <row r="498" spans="1:24" ht="12">
      <c r="A498" s="1"/>
      <c r="B498" s="1"/>
      <c r="C498" s="1"/>
      <c r="D498"/>
      <c r="E498"/>
      <c r="F498"/>
      <c r="G498"/>
      <c r="H498"/>
      <c r="I498"/>
      <c r="K498"/>
      <c r="L498"/>
      <c r="M498"/>
      <c r="N498"/>
      <c r="O498"/>
      <c r="R498"/>
      <c r="S498"/>
      <c r="V498"/>
      <c r="W498"/>
      <c r="X498"/>
    </row>
    <row r="499" spans="1:24" ht="12">
      <c r="A499" s="1"/>
      <c r="B499" s="1"/>
      <c r="C499" s="1"/>
      <c r="D499"/>
      <c r="E499"/>
      <c r="F499"/>
      <c r="G499"/>
      <c r="H499"/>
      <c r="I499"/>
      <c r="K499"/>
      <c r="L499"/>
      <c r="M499"/>
      <c r="N499"/>
      <c r="O499"/>
      <c r="R499"/>
      <c r="S499"/>
      <c r="V499"/>
      <c r="W499"/>
      <c r="X499"/>
    </row>
    <row r="500" spans="1:24" ht="12">
      <c r="A500" s="1"/>
      <c r="B500" s="1"/>
      <c r="C500" s="1"/>
      <c r="D500"/>
      <c r="E500"/>
      <c r="F500"/>
      <c r="G500"/>
      <c r="H500"/>
      <c r="I500"/>
      <c r="K500"/>
      <c r="L500"/>
      <c r="M500"/>
      <c r="N500"/>
      <c r="O500"/>
      <c r="R500"/>
      <c r="S500"/>
      <c r="V500"/>
      <c r="W500"/>
      <c r="X500"/>
    </row>
    <row r="501" spans="1:24" ht="12">
      <c r="A501" s="1"/>
      <c r="B501" s="1"/>
      <c r="C501" s="1"/>
      <c r="D501"/>
      <c r="E501"/>
      <c r="F501"/>
      <c r="G501"/>
      <c r="H501"/>
      <c r="I501"/>
      <c r="K501"/>
      <c r="L501"/>
      <c r="M501"/>
      <c r="N501"/>
      <c r="O501"/>
      <c r="R501"/>
      <c r="S501"/>
      <c r="V501"/>
      <c r="W501"/>
      <c r="X501"/>
    </row>
    <row r="502" spans="1:24" ht="12">
      <c r="A502" s="1"/>
      <c r="B502" s="1"/>
      <c r="C502" s="1"/>
      <c r="D502"/>
      <c r="E502"/>
      <c r="F502"/>
      <c r="G502"/>
      <c r="H502"/>
      <c r="I502"/>
      <c r="K502"/>
      <c r="L502"/>
      <c r="M502"/>
      <c r="N502"/>
      <c r="O502"/>
      <c r="R502"/>
      <c r="S502"/>
      <c r="V502"/>
      <c r="W502"/>
      <c r="X502"/>
    </row>
    <row r="503" spans="1:24" ht="12">
      <c r="A503" s="1"/>
      <c r="B503" s="1"/>
      <c r="C503" s="1"/>
      <c r="D503"/>
      <c r="E503"/>
      <c r="F503"/>
      <c r="G503"/>
      <c r="H503"/>
      <c r="I503"/>
      <c r="K503"/>
      <c r="L503"/>
      <c r="M503"/>
      <c r="N503"/>
      <c r="O503"/>
      <c r="R503"/>
      <c r="S503"/>
      <c r="V503"/>
      <c r="W503"/>
      <c r="X503"/>
    </row>
    <row r="504" spans="1:24" ht="12">
      <c r="A504" s="1"/>
      <c r="B504" s="1"/>
      <c r="C504" s="1"/>
      <c r="D504"/>
      <c r="E504"/>
      <c r="F504"/>
      <c r="G504"/>
      <c r="H504"/>
      <c r="I504"/>
      <c r="K504"/>
      <c r="L504"/>
      <c r="M504"/>
      <c r="N504"/>
      <c r="O504"/>
      <c r="R504"/>
      <c r="S504"/>
      <c r="V504"/>
      <c r="W504"/>
      <c r="X504"/>
    </row>
    <row r="505" spans="1:24" ht="12">
      <c r="A505" s="1"/>
      <c r="B505" s="1"/>
      <c r="C505" s="1"/>
      <c r="D505"/>
      <c r="E505"/>
      <c r="F505"/>
      <c r="G505"/>
      <c r="H505"/>
      <c r="I505"/>
      <c r="K505"/>
      <c r="L505"/>
      <c r="M505"/>
      <c r="N505"/>
      <c r="O505"/>
      <c r="R505"/>
      <c r="S505"/>
      <c r="V505"/>
      <c r="W505"/>
      <c r="X505"/>
    </row>
    <row r="506" spans="1:24" ht="12">
      <c r="A506" s="1"/>
      <c r="B506" s="1"/>
      <c r="C506" s="1"/>
      <c r="D506"/>
      <c r="E506"/>
      <c r="F506"/>
      <c r="G506"/>
      <c r="H506"/>
      <c r="I506"/>
      <c r="K506"/>
      <c r="L506"/>
      <c r="M506"/>
      <c r="N506"/>
      <c r="O506"/>
      <c r="R506"/>
      <c r="S506"/>
      <c r="V506"/>
      <c r="W506"/>
      <c r="X506"/>
    </row>
    <row r="507" spans="1:24" ht="12">
      <c r="A507" s="1"/>
      <c r="B507" s="1"/>
      <c r="C507" s="1"/>
      <c r="D507"/>
      <c r="E507"/>
      <c r="F507"/>
      <c r="G507"/>
      <c r="H507"/>
      <c r="I507"/>
      <c r="K507"/>
      <c r="L507"/>
      <c r="M507"/>
      <c r="N507"/>
      <c r="O507"/>
      <c r="R507"/>
      <c r="S507"/>
      <c r="V507"/>
      <c r="W507"/>
      <c r="X507"/>
    </row>
  </sheetData>
  <printOptions/>
  <pageMargins left="0.75" right="0.75" top="1" bottom="1" header="0.5" footer="0.5"/>
  <pageSetup fitToHeight="1" fitToWidth="1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workbookViewId="0" topLeftCell="A1">
      <selection activeCell="G26" sqref="G26"/>
    </sheetView>
  </sheetViews>
  <sheetFormatPr defaultColWidth="9.00390625" defaultRowHeight="12"/>
  <cols>
    <col min="1" max="1" width="10.875" style="1" customWidth="1"/>
    <col min="2" max="2" width="11.125" style="1" bestFit="1" customWidth="1"/>
    <col min="3" max="16" width="10.875" style="1" customWidth="1"/>
    <col min="17" max="16384" width="11.375" style="0" customWidth="1"/>
  </cols>
  <sheetData>
    <row r="1" ht="12">
      <c r="A1" s="1" t="s">
        <v>162</v>
      </c>
    </row>
    <row r="2" spans="2:5" ht="12">
      <c r="B2" s="1" t="s">
        <v>165</v>
      </c>
      <c r="C2" s="1" t="s">
        <v>163</v>
      </c>
      <c r="D2" s="1" t="s">
        <v>164</v>
      </c>
      <c r="E2" s="1" t="s">
        <v>29</v>
      </c>
    </row>
    <row r="3" spans="1:5" ht="12">
      <c r="A3" s="1" t="s">
        <v>71</v>
      </c>
      <c r="B3" s="17" t="s">
        <v>61</v>
      </c>
      <c r="C3" s="17" t="s">
        <v>22</v>
      </c>
      <c r="D3" s="18" t="s">
        <v>61</v>
      </c>
      <c r="E3" s="18" t="s">
        <v>22</v>
      </c>
    </row>
    <row r="4" spans="1:16" ht="12">
      <c r="A4" s="1">
        <v>0</v>
      </c>
      <c r="B4" s="19">
        <v>124</v>
      </c>
      <c r="C4" s="19">
        <v>0.09</v>
      </c>
      <c r="D4" s="29" t="s">
        <v>166</v>
      </c>
      <c r="E4" s="30">
        <v>0.06</v>
      </c>
      <c r="P4"/>
    </row>
    <row r="5" spans="1:16" ht="12">
      <c r="A5" s="1">
        <v>1</v>
      </c>
      <c r="B5" s="19">
        <v>190</v>
      </c>
      <c r="C5" s="19">
        <v>0.12</v>
      </c>
      <c r="D5" s="29" t="s">
        <v>167</v>
      </c>
      <c r="E5" s="30">
        <v>0.12</v>
      </c>
      <c r="P5"/>
    </row>
    <row r="6" spans="1:16" ht="12">
      <c r="A6" s="1">
        <v>2</v>
      </c>
      <c r="B6" s="19">
        <v>216</v>
      </c>
      <c r="C6" s="19">
        <v>0.18</v>
      </c>
      <c r="D6" s="29" t="s">
        <v>168</v>
      </c>
      <c r="E6" s="30">
        <v>0.3</v>
      </c>
      <c r="P6"/>
    </row>
    <row r="7" spans="1:16" ht="12">
      <c r="A7" s="1">
        <v>3</v>
      </c>
      <c r="B7" s="19">
        <v>218</v>
      </c>
      <c r="C7" s="19">
        <v>0.12</v>
      </c>
      <c r="D7" s="29">
        <v>256</v>
      </c>
      <c r="E7" s="30">
        <v>0.27</v>
      </c>
      <c r="P7"/>
    </row>
    <row r="8" spans="1:16" ht="12">
      <c r="A8" s="1">
        <v>4</v>
      </c>
      <c r="B8" s="19">
        <v>223</v>
      </c>
      <c r="C8" s="19">
        <v>0.12</v>
      </c>
      <c r="D8" s="29">
        <v>238</v>
      </c>
      <c r="E8" s="30">
        <v>0.33</v>
      </c>
      <c r="P8"/>
    </row>
    <row r="9" spans="1:16" ht="12">
      <c r="A9" s="1">
        <v>5</v>
      </c>
      <c r="B9" s="19">
        <v>221</v>
      </c>
      <c r="C9" s="19">
        <v>0.12</v>
      </c>
      <c r="D9" s="29">
        <v>223</v>
      </c>
      <c r="E9" s="30">
        <v>0.33</v>
      </c>
      <c r="P9"/>
    </row>
    <row r="10" spans="1:16" ht="12">
      <c r="A10" s="1">
        <v>6</v>
      </c>
      <c r="B10" s="19">
        <v>224</v>
      </c>
      <c r="C10" s="19">
        <v>0.09</v>
      </c>
      <c r="D10" s="29">
        <v>223</v>
      </c>
      <c r="E10" s="30">
        <v>0.3</v>
      </c>
      <c r="P10"/>
    </row>
    <row r="11" spans="1:16" ht="12">
      <c r="A11" s="1">
        <v>7</v>
      </c>
      <c r="B11" s="19">
        <v>228</v>
      </c>
      <c r="C11" s="19">
        <v>0.12</v>
      </c>
      <c r="D11" s="29">
        <v>219</v>
      </c>
      <c r="E11" s="30">
        <v>0.27</v>
      </c>
      <c r="P11"/>
    </row>
    <row r="12" spans="1:16" ht="12">
      <c r="A12" s="1">
        <v>8</v>
      </c>
      <c r="B12" s="19">
        <v>229</v>
      </c>
      <c r="C12" s="19">
        <v>0.12</v>
      </c>
      <c r="D12" s="29">
        <v>219</v>
      </c>
      <c r="E12" s="30">
        <v>0.27</v>
      </c>
      <c r="P12"/>
    </row>
    <row r="13" spans="1:16" ht="12">
      <c r="A13" s="1">
        <v>9</v>
      </c>
      <c r="B13" s="19">
        <v>240</v>
      </c>
      <c r="C13" s="19">
        <v>0.15</v>
      </c>
      <c r="D13" s="29">
        <v>219</v>
      </c>
      <c r="E13" s="30">
        <v>0.27</v>
      </c>
      <c r="P13"/>
    </row>
    <row r="14" spans="1:16" ht="12">
      <c r="A14" s="1">
        <v>10</v>
      </c>
      <c r="B14" s="19">
        <v>250</v>
      </c>
      <c r="C14" s="19">
        <v>0.09</v>
      </c>
      <c r="D14" s="29">
        <v>219</v>
      </c>
      <c r="E14" s="30">
        <v>0.27</v>
      </c>
      <c r="P14"/>
    </row>
    <row r="15" spans="1:16" ht="12">
      <c r="A15" s="1">
        <v>11</v>
      </c>
      <c r="B15" s="19">
        <v>255</v>
      </c>
      <c r="C15" s="19">
        <v>0.12</v>
      </c>
      <c r="D15" s="29">
        <v>220</v>
      </c>
      <c r="E15" s="30">
        <v>0.24</v>
      </c>
      <c r="P15"/>
    </row>
    <row r="16" spans="1:16" ht="12">
      <c r="A16" s="1">
        <v>12</v>
      </c>
      <c r="B16" s="19">
        <v>170</v>
      </c>
      <c r="C16" s="19">
        <v>0.18</v>
      </c>
      <c r="D16" s="29">
        <v>217</v>
      </c>
      <c r="E16" s="30">
        <v>0.24</v>
      </c>
      <c r="P16"/>
    </row>
    <row r="17" spans="1:16" ht="12">
      <c r="A17" s="1">
        <v>13</v>
      </c>
      <c r="B17" s="19">
        <v>200</v>
      </c>
      <c r="C17" s="19">
        <v>0.12</v>
      </c>
      <c r="D17" s="29">
        <v>217</v>
      </c>
      <c r="E17" s="30">
        <v>0.21</v>
      </c>
      <c r="P17"/>
    </row>
    <row r="18" spans="1:16" ht="12">
      <c r="A18" s="1">
        <v>14</v>
      </c>
      <c r="B18" s="19">
        <v>241</v>
      </c>
      <c r="C18" s="19">
        <v>0.12</v>
      </c>
      <c r="D18" s="29">
        <v>214</v>
      </c>
      <c r="E18" s="30">
        <v>0.27</v>
      </c>
      <c r="P18"/>
    </row>
    <row r="19" spans="1:16" ht="12">
      <c r="A19" s="1">
        <v>15</v>
      </c>
      <c r="B19" s="19">
        <v>189</v>
      </c>
      <c r="C19" s="19">
        <v>0.18</v>
      </c>
      <c r="D19" s="29">
        <v>212</v>
      </c>
      <c r="E19" s="30">
        <v>0.27</v>
      </c>
      <c r="P19"/>
    </row>
    <row r="20" spans="1:16" ht="12">
      <c r="A20" s="1">
        <v>20</v>
      </c>
      <c r="B20" s="19">
        <v>211</v>
      </c>
      <c r="C20" s="19">
        <v>0.24</v>
      </c>
      <c r="D20" s="29">
        <v>213</v>
      </c>
      <c r="E20" s="30">
        <v>0.36</v>
      </c>
      <c r="P20"/>
    </row>
    <row r="21" spans="1:16" ht="12">
      <c r="A21" s="1">
        <v>25</v>
      </c>
      <c r="B21" s="19">
        <v>210</v>
      </c>
      <c r="C21" s="19">
        <v>0.21</v>
      </c>
      <c r="D21" s="29">
        <v>208</v>
      </c>
      <c r="E21" s="30">
        <v>0.3</v>
      </c>
      <c r="P21"/>
    </row>
    <row r="22" spans="1:16" ht="12">
      <c r="A22" s="1">
        <v>30</v>
      </c>
      <c r="B22" s="19">
        <v>205</v>
      </c>
      <c r="C22" s="19">
        <v>0.24</v>
      </c>
      <c r="D22" s="29">
        <v>214</v>
      </c>
      <c r="E22" s="30">
        <v>0.3</v>
      </c>
      <c r="P22"/>
    </row>
    <row r="23" spans="1:16" ht="12">
      <c r="A23" s="1">
        <v>35</v>
      </c>
      <c r="B23" s="19">
        <v>198</v>
      </c>
      <c r="C23" s="19">
        <v>0.27</v>
      </c>
      <c r="D23" s="29">
        <v>216</v>
      </c>
      <c r="E23" s="30">
        <v>0.3</v>
      </c>
      <c r="P23"/>
    </row>
    <row r="24" spans="1:16" ht="12">
      <c r="A24" s="1">
        <v>40</v>
      </c>
      <c r="B24" s="19">
        <v>202</v>
      </c>
      <c r="C24" s="19">
        <v>0.21</v>
      </c>
      <c r="D24" s="29">
        <v>214</v>
      </c>
      <c r="E24" s="30">
        <v>0.33</v>
      </c>
      <c r="P24"/>
    </row>
    <row r="25" spans="2:3" ht="12">
      <c r="B25" s="2"/>
      <c r="C25" s="2"/>
    </row>
    <row r="26" spans="2:3" ht="12">
      <c r="B26" s="2"/>
      <c r="C26" s="2"/>
    </row>
    <row r="27" spans="1:3" ht="12">
      <c r="A27" s="1" t="s">
        <v>60</v>
      </c>
      <c r="B27" s="2"/>
      <c r="C27" s="2"/>
    </row>
    <row r="28" spans="2:17" ht="12">
      <c r="B28" s="17" t="s">
        <v>62</v>
      </c>
      <c r="C28" s="19" t="s">
        <v>39</v>
      </c>
      <c r="D28" s="18" t="s">
        <v>65</v>
      </c>
      <c r="E28" s="20" t="s">
        <v>27</v>
      </c>
      <c r="F28" s="17" t="s">
        <v>63</v>
      </c>
      <c r="G28" s="19" t="s">
        <v>28</v>
      </c>
      <c r="H28" s="18" t="s">
        <v>64</v>
      </c>
      <c r="I28" s="20" t="s">
        <v>29</v>
      </c>
      <c r="J28" s="17" t="s">
        <v>66</v>
      </c>
      <c r="K28" s="19" t="s">
        <v>40</v>
      </c>
      <c r="L28" s="18" t="s">
        <v>67</v>
      </c>
      <c r="M28" s="20" t="s">
        <v>36</v>
      </c>
      <c r="N28" s="17" t="s">
        <v>68</v>
      </c>
      <c r="O28" s="19" t="s">
        <v>37</v>
      </c>
      <c r="P28" s="18" t="s">
        <v>69</v>
      </c>
      <c r="Q28" s="20" t="s">
        <v>38</v>
      </c>
    </row>
    <row r="29" spans="1:17" ht="12">
      <c r="A29" s="1" t="s">
        <v>71</v>
      </c>
      <c r="B29" s="17" t="s">
        <v>61</v>
      </c>
      <c r="C29" s="17" t="s">
        <v>22</v>
      </c>
      <c r="D29" s="18" t="s">
        <v>61</v>
      </c>
      <c r="E29" s="18" t="s">
        <v>22</v>
      </c>
      <c r="F29" s="17" t="s">
        <v>61</v>
      </c>
      <c r="G29" s="17" t="s">
        <v>22</v>
      </c>
      <c r="H29" s="18" t="s">
        <v>61</v>
      </c>
      <c r="I29" s="18" t="s">
        <v>22</v>
      </c>
      <c r="J29" s="17" t="s">
        <v>61</v>
      </c>
      <c r="K29" s="17" t="s">
        <v>22</v>
      </c>
      <c r="L29" s="18" t="s">
        <v>61</v>
      </c>
      <c r="M29" s="18" t="s">
        <v>22</v>
      </c>
      <c r="N29" s="17" t="s">
        <v>61</v>
      </c>
      <c r="O29" s="17" t="s">
        <v>22</v>
      </c>
      <c r="P29" s="18" t="s">
        <v>70</v>
      </c>
      <c r="Q29" s="21" t="s">
        <v>22</v>
      </c>
    </row>
    <row r="30" spans="1:17" ht="12">
      <c r="A30" s="1">
        <v>0</v>
      </c>
      <c r="B30" s="17">
        <v>158</v>
      </c>
      <c r="C30" s="22">
        <v>0.12</v>
      </c>
      <c r="D30" s="18">
        <v>162</v>
      </c>
      <c r="E30" s="23">
        <v>0.18</v>
      </c>
      <c r="F30" s="17">
        <v>184</v>
      </c>
      <c r="G30" s="17">
        <v>0.12</v>
      </c>
      <c r="H30" s="18">
        <v>203</v>
      </c>
      <c r="I30" s="18">
        <v>0.12</v>
      </c>
      <c r="J30" s="17">
        <v>271</v>
      </c>
      <c r="K30" s="17">
        <v>0.18</v>
      </c>
      <c r="L30" s="18">
        <v>298</v>
      </c>
      <c r="M30" s="18">
        <v>0.09</v>
      </c>
      <c r="N30" s="17" t="str">
        <f>"005"</f>
        <v>005</v>
      </c>
      <c r="O30" s="17">
        <v>0.09</v>
      </c>
      <c r="P30" s="18">
        <v>150</v>
      </c>
      <c r="Q30" s="21">
        <v>0.12</v>
      </c>
    </row>
    <row r="31" spans="1:17" ht="12">
      <c r="A31" s="1">
        <v>1</v>
      </c>
      <c r="B31" s="17">
        <v>325</v>
      </c>
      <c r="C31" s="22">
        <v>0.05</v>
      </c>
      <c r="D31" s="18">
        <v>180</v>
      </c>
      <c r="E31" s="23">
        <v>0.24</v>
      </c>
      <c r="F31" s="17">
        <v>186</v>
      </c>
      <c r="G31" s="17">
        <v>0.24</v>
      </c>
      <c r="H31" s="18">
        <v>196</v>
      </c>
      <c r="I31" s="18">
        <v>0.27</v>
      </c>
      <c r="J31" s="17">
        <v>250</v>
      </c>
      <c r="K31" s="17">
        <v>0.18</v>
      </c>
      <c r="L31" s="18">
        <v>182</v>
      </c>
      <c r="M31" s="18">
        <v>0.12</v>
      </c>
      <c r="N31" s="17" t="str">
        <f>"024"</f>
        <v>024</v>
      </c>
      <c r="O31" s="17">
        <v>0.21</v>
      </c>
      <c r="P31" s="18">
        <v>220</v>
      </c>
      <c r="Q31" s="21">
        <v>0.09</v>
      </c>
    </row>
    <row r="32" spans="1:17" ht="12">
      <c r="A32" s="1">
        <v>2</v>
      </c>
      <c r="B32" s="17">
        <v>130</v>
      </c>
      <c r="C32" s="22">
        <v>0.3</v>
      </c>
      <c r="D32" s="18">
        <v>188</v>
      </c>
      <c r="E32" s="23">
        <v>0.33</v>
      </c>
      <c r="F32" s="17">
        <v>192</v>
      </c>
      <c r="G32" s="17">
        <v>0.27</v>
      </c>
      <c r="H32" s="18">
        <v>96</v>
      </c>
      <c r="I32" s="18">
        <v>0.3</v>
      </c>
      <c r="J32" s="17">
        <v>216</v>
      </c>
      <c r="K32" s="17">
        <v>0.18</v>
      </c>
      <c r="L32" s="18">
        <v>148</v>
      </c>
      <c r="M32" s="18">
        <v>0.21</v>
      </c>
      <c r="N32" s="17">
        <v>284</v>
      </c>
      <c r="O32" s="17">
        <v>0.15</v>
      </c>
      <c r="P32" s="18">
        <v>180</v>
      </c>
      <c r="Q32" s="21">
        <v>0.15</v>
      </c>
    </row>
    <row r="33" spans="1:17" ht="12">
      <c r="A33" s="1">
        <v>5</v>
      </c>
      <c r="B33" s="17">
        <v>213</v>
      </c>
      <c r="C33" s="22">
        <v>0.27</v>
      </c>
      <c r="D33" s="18">
        <v>196</v>
      </c>
      <c r="E33" s="23">
        <v>0.3</v>
      </c>
      <c r="F33" s="17">
        <v>192</v>
      </c>
      <c r="G33" s="17">
        <v>0.27</v>
      </c>
      <c r="H33" s="18">
        <v>151</v>
      </c>
      <c r="I33" s="18">
        <v>0.21</v>
      </c>
      <c r="J33" s="17">
        <v>207</v>
      </c>
      <c r="K33" s="17">
        <v>0.27</v>
      </c>
      <c r="L33" s="18">
        <v>154</v>
      </c>
      <c r="M33" s="18">
        <v>0.12</v>
      </c>
      <c r="N33" s="17">
        <v>207</v>
      </c>
      <c r="O33" s="17">
        <v>0.27</v>
      </c>
      <c r="P33" s="18">
        <v>248</v>
      </c>
      <c r="Q33" s="21">
        <v>0.18</v>
      </c>
    </row>
    <row r="34" spans="1:17" ht="12">
      <c r="A34" s="1">
        <v>10</v>
      </c>
      <c r="B34" s="17">
        <v>223</v>
      </c>
      <c r="C34" s="22">
        <v>0.36</v>
      </c>
      <c r="D34" s="18">
        <v>187</v>
      </c>
      <c r="E34" s="23">
        <v>0.24</v>
      </c>
      <c r="F34" s="17">
        <v>204</v>
      </c>
      <c r="G34" s="17">
        <v>0.33</v>
      </c>
      <c r="H34" s="18">
        <v>162</v>
      </c>
      <c r="I34" s="18">
        <v>0.33</v>
      </c>
      <c r="J34" s="17">
        <v>219</v>
      </c>
      <c r="K34" s="17">
        <v>0.15</v>
      </c>
      <c r="L34" s="18">
        <v>165</v>
      </c>
      <c r="M34" s="18">
        <v>0.24</v>
      </c>
      <c r="N34" s="17">
        <v>190</v>
      </c>
      <c r="O34" s="17">
        <v>0.3</v>
      </c>
      <c r="P34" s="18">
        <v>230</v>
      </c>
      <c r="Q34" s="21">
        <v>0.24</v>
      </c>
    </row>
    <row r="35" spans="2:17" ht="12">
      <c r="B35" s="17"/>
      <c r="C35" s="17"/>
      <c r="D35" s="18"/>
      <c r="E35" s="18"/>
      <c r="F35" s="17"/>
      <c r="G35" s="17"/>
      <c r="H35" s="18"/>
      <c r="I35" s="18"/>
      <c r="J35" s="17"/>
      <c r="K35" s="17"/>
      <c r="L35" s="18"/>
      <c r="M35" s="18"/>
      <c r="N35" s="17"/>
      <c r="O35" s="17"/>
      <c r="P35" s="18"/>
      <c r="Q35" s="21"/>
    </row>
    <row r="36" spans="2:17" ht="12">
      <c r="B36" s="17"/>
      <c r="C36" s="17"/>
      <c r="D36" s="18"/>
      <c r="E36" s="18"/>
      <c r="F36" s="17"/>
      <c r="G36" s="17"/>
      <c r="H36" s="18"/>
      <c r="I36" s="18"/>
      <c r="J36" s="17"/>
      <c r="K36" s="17"/>
      <c r="L36" s="18"/>
      <c r="M36" s="18"/>
      <c r="N36" s="17"/>
      <c r="O36" s="17"/>
      <c r="P36" s="18"/>
      <c r="Q36" s="21"/>
    </row>
    <row r="37" spans="1:17" ht="12">
      <c r="A37" s="1" t="s">
        <v>98</v>
      </c>
      <c r="B37" s="17"/>
      <c r="C37" s="17"/>
      <c r="D37" s="18"/>
      <c r="E37" s="18"/>
      <c r="F37" s="17"/>
      <c r="G37" s="17"/>
      <c r="H37" s="18"/>
      <c r="I37" s="18"/>
      <c r="J37" s="17"/>
      <c r="K37" s="17"/>
      <c r="L37" s="18"/>
      <c r="M37" s="18"/>
      <c r="N37" s="17"/>
      <c r="O37" s="17"/>
      <c r="P37" s="18"/>
      <c r="Q37" s="21"/>
    </row>
    <row r="38" spans="2:17" ht="12">
      <c r="B38" s="17" t="s">
        <v>97</v>
      </c>
      <c r="C38" s="19" t="s">
        <v>39</v>
      </c>
      <c r="D38" s="18" t="s">
        <v>101</v>
      </c>
      <c r="E38" s="20" t="s">
        <v>27</v>
      </c>
      <c r="F38" s="17" t="s">
        <v>102</v>
      </c>
      <c r="G38" s="19" t="s">
        <v>28</v>
      </c>
      <c r="H38" s="18" t="s">
        <v>103</v>
      </c>
      <c r="I38" s="18" t="s">
        <v>100</v>
      </c>
      <c r="J38" s="17" t="s">
        <v>104</v>
      </c>
      <c r="K38" s="17" t="s">
        <v>105</v>
      </c>
      <c r="L38" s="18" t="s">
        <v>109</v>
      </c>
      <c r="M38" s="18" t="s">
        <v>106</v>
      </c>
      <c r="N38" s="17" t="s">
        <v>110</v>
      </c>
      <c r="O38" s="17" t="s">
        <v>107</v>
      </c>
      <c r="P38" s="18" t="s">
        <v>111</v>
      </c>
      <c r="Q38" s="21" t="s">
        <v>108</v>
      </c>
    </row>
    <row r="39" spans="1:17" ht="12">
      <c r="A39" s="1" t="s">
        <v>71</v>
      </c>
      <c r="B39" s="17" t="s">
        <v>61</v>
      </c>
      <c r="C39" s="17" t="s">
        <v>22</v>
      </c>
      <c r="D39" s="18" t="s">
        <v>61</v>
      </c>
      <c r="E39" s="18" t="s">
        <v>22</v>
      </c>
      <c r="F39" s="17" t="s">
        <v>61</v>
      </c>
      <c r="G39" s="17" t="s">
        <v>22</v>
      </c>
      <c r="H39" s="18" t="s">
        <v>61</v>
      </c>
      <c r="I39" s="18" t="s">
        <v>22</v>
      </c>
      <c r="J39" s="17" t="s">
        <v>61</v>
      </c>
      <c r="K39" s="17" t="s">
        <v>22</v>
      </c>
      <c r="L39" s="18" t="s">
        <v>61</v>
      </c>
      <c r="M39" s="18" t="s">
        <v>22</v>
      </c>
      <c r="N39" s="17" t="s">
        <v>61</v>
      </c>
      <c r="O39" s="17" t="s">
        <v>22</v>
      </c>
      <c r="P39" s="18" t="s">
        <v>70</v>
      </c>
      <c r="Q39" s="21" t="s">
        <v>22</v>
      </c>
    </row>
    <row r="40" spans="1:17" ht="12">
      <c r="A40" s="1">
        <v>0</v>
      </c>
      <c r="B40" s="17">
        <v>306</v>
      </c>
      <c r="C40" s="17">
        <v>0.06</v>
      </c>
      <c r="D40" s="18">
        <v>164</v>
      </c>
      <c r="E40" s="18">
        <v>0.21</v>
      </c>
      <c r="F40" s="17">
        <v>340</v>
      </c>
      <c r="G40" s="17">
        <v>0.09</v>
      </c>
      <c r="H40" s="18">
        <v>287</v>
      </c>
      <c r="I40" s="18">
        <v>0.12</v>
      </c>
      <c r="J40" s="17">
        <v>241</v>
      </c>
      <c r="K40" s="17">
        <v>0.18</v>
      </c>
      <c r="L40" s="18">
        <v>260</v>
      </c>
      <c r="M40" s="18">
        <v>0.3</v>
      </c>
      <c r="N40" s="17">
        <v>262</v>
      </c>
      <c r="O40" s="17">
        <v>0.23</v>
      </c>
      <c r="P40" s="18">
        <v>276</v>
      </c>
      <c r="Q40" s="21">
        <v>0.21</v>
      </c>
    </row>
    <row r="41" spans="1:17" ht="12">
      <c r="A41" s="1">
        <v>1</v>
      </c>
      <c r="B41" s="17">
        <v>100</v>
      </c>
      <c r="C41" s="17">
        <v>0.21</v>
      </c>
      <c r="D41" s="18">
        <v>131</v>
      </c>
      <c r="E41" s="18">
        <v>0.27</v>
      </c>
      <c r="F41" s="17">
        <v>50</v>
      </c>
      <c r="G41" s="17">
        <v>0.12</v>
      </c>
      <c r="H41" s="18">
        <v>281</v>
      </c>
      <c r="I41" s="18">
        <v>0.24</v>
      </c>
      <c r="J41" s="17">
        <v>210</v>
      </c>
      <c r="K41" s="17">
        <v>0.18</v>
      </c>
      <c r="L41" s="18">
        <v>239</v>
      </c>
      <c r="M41" s="18">
        <v>0.33</v>
      </c>
      <c r="N41" s="17">
        <v>236</v>
      </c>
      <c r="O41" s="17">
        <v>0.42</v>
      </c>
      <c r="P41" s="18">
        <v>259</v>
      </c>
      <c r="Q41" s="21">
        <v>0.27</v>
      </c>
    </row>
    <row r="42" spans="1:17" ht="12">
      <c r="A42" s="1">
        <v>2</v>
      </c>
      <c r="B42" s="17">
        <v>117</v>
      </c>
      <c r="C42" s="17">
        <v>0.12</v>
      </c>
      <c r="D42" s="18">
        <v>142</v>
      </c>
      <c r="E42" s="18">
        <v>0.3</v>
      </c>
      <c r="F42" s="17">
        <v>140</v>
      </c>
      <c r="G42" s="17">
        <v>0.18</v>
      </c>
      <c r="H42" s="18">
        <v>243</v>
      </c>
      <c r="I42" s="18">
        <v>0.24</v>
      </c>
      <c r="J42" s="17">
        <v>220</v>
      </c>
      <c r="K42" s="17">
        <v>0.15</v>
      </c>
      <c r="L42" s="18">
        <v>235</v>
      </c>
      <c r="M42" s="18">
        <v>0.24</v>
      </c>
      <c r="N42" s="17">
        <v>210</v>
      </c>
      <c r="O42" s="17">
        <v>0.36</v>
      </c>
      <c r="P42" s="18">
        <v>215</v>
      </c>
      <c r="Q42" s="21">
        <v>0.24</v>
      </c>
    </row>
    <row r="43" spans="1:17" ht="12">
      <c r="A43" s="1">
        <v>5</v>
      </c>
      <c r="B43" s="17">
        <v>184</v>
      </c>
      <c r="C43" s="19">
        <v>0.06</v>
      </c>
      <c r="D43" s="18">
        <v>188</v>
      </c>
      <c r="E43" s="18">
        <v>0.3</v>
      </c>
      <c r="F43" s="17">
        <v>230</v>
      </c>
      <c r="G43" s="17">
        <v>0.21</v>
      </c>
      <c r="H43" s="18">
        <v>197</v>
      </c>
      <c r="I43" s="18">
        <v>0.27</v>
      </c>
      <c r="J43" s="17">
        <v>230</v>
      </c>
      <c r="K43" s="17">
        <v>0.24</v>
      </c>
      <c r="L43" s="18">
        <v>218</v>
      </c>
      <c r="M43" s="18">
        <v>0.27</v>
      </c>
      <c r="N43" s="17">
        <v>226</v>
      </c>
      <c r="O43" s="17">
        <v>0.36</v>
      </c>
      <c r="P43" s="18">
        <v>148</v>
      </c>
      <c r="Q43" s="21">
        <v>0.3</v>
      </c>
    </row>
    <row r="44" spans="1:17" ht="12">
      <c r="A44" s="1">
        <v>10</v>
      </c>
      <c r="B44" s="17">
        <v>166</v>
      </c>
      <c r="C44" s="19">
        <v>0.18</v>
      </c>
      <c r="D44" s="18">
        <v>190</v>
      </c>
      <c r="E44" s="18">
        <v>0.27</v>
      </c>
      <c r="F44" s="17">
        <v>235</v>
      </c>
      <c r="G44" s="17">
        <v>0.12</v>
      </c>
      <c r="H44" s="18">
        <v>190</v>
      </c>
      <c r="I44" s="18">
        <v>0.3</v>
      </c>
      <c r="J44" s="17">
        <v>230</v>
      </c>
      <c r="K44" s="17">
        <v>0.33</v>
      </c>
      <c r="L44" s="18">
        <v>205</v>
      </c>
      <c r="M44" s="18">
        <v>0.27</v>
      </c>
      <c r="N44" s="17">
        <v>201</v>
      </c>
      <c r="O44" s="17">
        <v>0.3</v>
      </c>
      <c r="P44" s="18">
        <v>108</v>
      </c>
      <c r="Q44" s="21">
        <v>0.27</v>
      </c>
    </row>
    <row r="45" spans="1:17" ht="12">
      <c r="A45" s="1">
        <v>15</v>
      </c>
      <c r="B45" s="17"/>
      <c r="C45" s="17"/>
      <c r="D45" s="18"/>
      <c r="E45" s="18"/>
      <c r="F45" s="17"/>
      <c r="G45" s="17"/>
      <c r="H45" s="18"/>
      <c r="I45" s="18"/>
      <c r="J45" s="17"/>
      <c r="K45" s="17"/>
      <c r="L45" s="18"/>
      <c r="M45" s="18"/>
      <c r="N45" s="17"/>
      <c r="O45" s="17"/>
      <c r="P45" s="21">
        <v>114</v>
      </c>
      <c r="Q45" s="21">
        <v>0.27</v>
      </c>
    </row>
    <row r="46" spans="1:17" ht="12">
      <c r="A46" s="1">
        <v>20</v>
      </c>
      <c r="B46" s="17"/>
      <c r="C46" s="17"/>
      <c r="D46" s="18"/>
      <c r="E46" s="18"/>
      <c r="F46" s="17"/>
      <c r="G46" s="17"/>
      <c r="H46" s="18"/>
      <c r="I46" s="18"/>
      <c r="J46" s="17"/>
      <c r="K46" s="17"/>
      <c r="L46" s="18"/>
      <c r="M46" s="18"/>
      <c r="N46" s="17"/>
      <c r="O46" s="17"/>
      <c r="P46" s="21">
        <v>114</v>
      </c>
      <c r="Q46" s="21">
        <v>0.3</v>
      </c>
    </row>
    <row r="47" spans="2:17" ht="12">
      <c r="B47" s="17"/>
      <c r="C47" s="17"/>
      <c r="D47" s="18"/>
      <c r="E47" s="18"/>
      <c r="F47" s="17"/>
      <c r="G47" s="17"/>
      <c r="H47" s="18"/>
      <c r="I47" s="18"/>
      <c r="J47" s="17"/>
      <c r="K47" s="17"/>
      <c r="L47" s="18"/>
      <c r="M47" s="18"/>
      <c r="N47" s="17"/>
      <c r="O47" s="17"/>
      <c r="P47" s="21">
        <v>122</v>
      </c>
      <c r="Q47" s="21">
        <v>0.27</v>
      </c>
    </row>
    <row r="48" spans="2:17" ht="12">
      <c r="B48" s="17"/>
      <c r="C48" s="17"/>
      <c r="D48" s="18"/>
      <c r="E48" s="18"/>
      <c r="F48" s="17"/>
      <c r="G48" s="17"/>
      <c r="H48" s="18"/>
      <c r="I48" s="18"/>
      <c r="J48" s="17"/>
      <c r="K48" s="17"/>
      <c r="L48" s="18"/>
      <c r="M48" s="18"/>
      <c r="N48" s="17"/>
      <c r="O48" s="17"/>
      <c r="P48" s="21"/>
      <c r="Q48" s="21"/>
    </row>
    <row r="49" spans="1:17" ht="12">
      <c r="A49" s="1" t="s">
        <v>99</v>
      </c>
      <c r="B49" s="17"/>
      <c r="C49" s="17"/>
      <c r="D49" s="18"/>
      <c r="E49" s="18"/>
      <c r="F49" s="17"/>
      <c r="G49" s="17"/>
      <c r="H49" s="18"/>
      <c r="I49" s="18"/>
      <c r="J49" s="17"/>
      <c r="K49" s="17"/>
      <c r="L49" s="18"/>
      <c r="M49" s="18"/>
      <c r="N49" s="17"/>
      <c r="O49" s="17"/>
      <c r="P49" s="21"/>
      <c r="Q49" s="21"/>
    </row>
    <row r="50" spans="2:17" ht="12">
      <c r="B50" s="17" t="s">
        <v>112</v>
      </c>
      <c r="C50" s="19" t="s">
        <v>29</v>
      </c>
      <c r="D50" s="18" t="s">
        <v>113</v>
      </c>
      <c r="E50" s="20" t="s">
        <v>28</v>
      </c>
      <c r="F50" s="17" t="s">
        <v>114</v>
      </c>
      <c r="G50" s="19" t="s">
        <v>27</v>
      </c>
      <c r="H50" s="18" t="s">
        <v>115</v>
      </c>
      <c r="I50" s="20" t="s">
        <v>39</v>
      </c>
      <c r="J50" s="17" t="s">
        <v>116</v>
      </c>
      <c r="K50" s="17" t="s">
        <v>117</v>
      </c>
      <c r="L50" s="18" t="s">
        <v>119</v>
      </c>
      <c r="M50" s="18" t="s">
        <v>118</v>
      </c>
      <c r="N50" s="17" t="s">
        <v>120</v>
      </c>
      <c r="O50" s="17" t="s">
        <v>121</v>
      </c>
      <c r="P50" s="21" t="s">
        <v>123</v>
      </c>
      <c r="Q50" s="21" t="s">
        <v>122</v>
      </c>
    </row>
    <row r="51" spans="1:17" ht="12">
      <c r="A51" s="1" t="s">
        <v>71</v>
      </c>
      <c r="B51" s="17" t="s">
        <v>61</v>
      </c>
      <c r="C51" s="17" t="s">
        <v>22</v>
      </c>
      <c r="D51" s="18" t="s">
        <v>61</v>
      </c>
      <c r="E51" s="18" t="s">
        <v>22</v>
      </c>
      <c r="F51" s="17" t="s">
        <v>61</v>
      </c>
      <c r="G51" s="17" t="s">
        <v>22</v>
      </c>
      <c r="H51" s="18" t="s">
        <v>61</v>
      </c>
      <c r="I51" s="18" t="s">
        <v>22</v>
      </c>
      <c r="J51" s="17" t="s">
        <v>61</v>
      </c>
      <c r="K51" s="17" t="s">
        <v>22</v>
      </c>
      <c r="L51" s="18" t="s">
        <v>61</v>
      </c>
      <c r="M51" s="18" t="s">
        <v>22</v>
      </c>
      <c r="N51" s="17" t="s">
        <v>61</v>
      </c>
      <c r="O51" s="17" t="s">
        <v>22</v>
      </c>
      <c r="P51" s="18" t="s">
        <v>61</v>
      </c>
      <c r="Q51" s="18" t="s">
        <v>22</v>
      </c>
    </row>
    <row r="52" spans="1:17" ht="12">
      <c r="A52" s="1">
        <v>0</v>
      </c>
      <c r="B52" s="17">
        <v>283</v>
      </c>
      <c r="C52" s="17">
        <v>0.06</v>
      </c>
      <c r="D52" s="18">
        <v>275</v>
      </c>
      <c r="E52" s="18">
        <v>0.27</v>
      </c>
      <c r="F52" s="17">
        <v>288</v>
      </c>
      <c r="G52" s="17">
        <v>0.09</v>
      </c>
      <c r="H52" s="18">
        <v>244</v>
      </c>
      <c r="I52" s="18">
        <v>0.15</v>
      </c>
      <c r="J52" s="17">
        <v>245</v>
      </c>
      <c r="K52" s="17">
        <v>0.12</v>
      </c>
      <c r="L52" s="18">
        <v>263</v>
      </c>
      <c r="M52" s="18">
        <v>0.06</v>
      </c>
      <c r="N52" s="17">
        <v>245</v>
      </c>
      <c r="O52" s="17">
        <v>0.18</v>
      </c>
      <c r="P52" s="21">
        <v>242</v>
      </c>
      <c r="Q52" s="21">
        <v>0.12</v>
      </c>
    </row>
    <row r="53" spans="1:17" ht="12">
      <c r="A53" s="1">
        <v>1</v>
      </c>
      <c r="B53" s="17">
        <v>213</v>
      </c>
      <c r="C53" s="17">
        <v>0.09</v>
      </c>
      <c r="D53" s="18">
        <v>248</v>
      </c>
      <c r="E53" s="18">
        <v>0.27</v>
      </c>
      <c r="F53" s="17">
        <v>215</v>
      </c>
      <c r="G53" s="17">
        <v>0.21</v>
      </c>
      <c r="H53" s="18">
        <v>242</v>
      </c>
      <c r="I53" s="18">
        <v>0.24</v>
      </c>
      <c r="J53" s="17">
        <v>228</v>
      </c>
      <c r="K53" s="17">
        <v>0.18</v>
      </c>
      <c r="L53" s="18">
        <v>233</v>
      </c>
      <c r="M53" s="18">
        <v>0.12</v>
      </c>
      <c r="N53" s="17">
        <v>214</v>
      </c>
      <c r="O53" s="17">
        <v>0.15</v>
      </c>
      <c r="P53" s="21">
        <v>226</v>
      </c>
      <c r="Q53" s="21">
        <v>0.18</v>
      </c>
    </row>
    <row r="54" spans="1:17" ht="12">
      <c r="A54" s="1">
        <v>2</v>
      </c>
      <c r="B54" s="17">
        <v>182</v>
      </c>
      <c r="C54" s="17">
        <v>0.21</v>
      </c>
      <c r="D54" s="18">
        <v>222</v>
      </c>
      <c r="E54" s="18">
        <v>0.24</v>
      </c>
      <c r="F54" s="17">
        <v>196</v>
      </c>
      <c r="G54" s="17">
        <v>0.24</v>
      </c>
      <c r="H54" s="18">
        <v>217</v>
      </c>
      <c r="I54" s="18">
        <v>0.4</v>
      </c>
      <c r="J54" s="17">
        <v>221</v>
      </c>
      <c r="K54" s="17">
        <v>0.15</v>
      </c>
      <c r="L54" s="18">
        <v>197</v>
      </c>
      <c r="M54" s="18">
        <v>0.21</v>
      </c>
      <c r="N54" s="17">
        <v>223</v>
      </c>
      <c r="O54" s="17">
        <v>0.21</v>
      </c>
      <c r="P54" s="21">
        <v>215</v>
      </c>
      <c r="Q54" s="21">
        <v>0.15</v>
      </c>
    </row>
    <row r="55" spans="1:17" ht="12">
      <c r="A55" s="1">
        <v>5</v>
      </c>
      <c r="B55" s="17">
        <v>150</v>
      </c>
      <c r="C55" s="17">
        <v>0.12</v>
      </c>
      <c r="D55" s="18">
        <v>185</v>
      </c>
      <c r="E55" s="18">
        <v>0.33</v>
      </c>
      <c r="F55" s="17">
        <v>186</v>
      </c>
      <c r="G55" s="17">
        <v>0.3</v>
      </c>
      <c r="H55" s="18">
        <v>200</v>
      </c>
      <c r="I55" s="18">
        <v>0.45</v>
      </c>
      <c r="J55" s="17">
        <v>218</v>
      </c>
      <c r="K55" s="17">
        <v>0.18</v>
      </c>
      <c r="L55" s="18">
        <v>210</v>
      </c>
      <c r="M55" s="18">
        <v>0.3</v>
      </c>
      <c r="N55" s="17">
        <v>209</v>
      </c>
      <c r="O55" s="17">
        <v>0.3</v>
      </c>
      <c r="P55" s="21">
        <v>210</v>
      </c>
      <c r="Q55" s="21">
        <v>0.21</v>
      </c>
    </row>
    <row r="56" spans="1:17" ht="12">
      <c r="A56" s="1">
        <v>10</v>
      </c>
      <c r="B56" s="17">
        <v>134</v>
      </c>
      <c r="C56" s="17">
        <v>0.12</v>
      </c>
      <c r="D56" s="18">
        <v>172</v>
      </c>
      <c r="E56" s="18">
        <v>0.36</v>
      </c>
      <c r="F56" s="17">
        <v>191</v>
      </c>
      <c r="G56" s="17">
        <v>0.36</v>
      </c>
      <c r="H56" s="18">
        <v>194</v>
      </c>
      <c r="I56" s="18">
        <v>0.36</v>
      </c>
      <c r="J56" s="17">
        <v>231</v>
      </c>
      <c r="K56" s="17">
        <v>0.21</v>
      </c>
      <c r="L56" s="18">
        <v>210</v>
      </c>
      <c r="M56" s="18">
        <v>0.24</v>
      </c>
      <c r="N56" s="17">
        <v>206</v>
      </c>
      <c r="O56" s="17">
        <v>0.24</v>
      </c>
      <c r="P56" s="21">
        <v>212</v>
      </c>
      <c r="Q56" s="21">
        <v>0.24</v>
      </c>
    </row>
    <row r="57" spans="1:17" ht="12">
      <c r="A57" s="1">
        <v>15</v>
      </c>
      <c r="B57" s="17"/>
      <c r="C57" s="17"/>
      <c r="D57" s="18"/>
      <c r="E57" s="18"/>
      <c r="F57" s="17"/>
      <c r="G57" s="17"/>
      <c r="H57" s="18">
        <v>196</v>
      </c>
      <c r="I57" s="18">
        <v>0.33</v>
      </c>
      <c r="J57" s="17">
        <v>225</v>
      </c>
      <c r="K57" s="17">
        <v>0.36</v>
      </c>
      <c r="L57" s="18">
        <v>205</v>
      </c>
      <c r="M57" s="18">
        <v>0.36</v>
      </c>
      <c r="N57" s="17">
        <v>203</v>
      </c>
      <c r="O57" s="17">
        <v>0.36</v>
      </c>
      <c r="P57" s="21">
        <v>216</v>
      </c>
      <c r="Q57" s="21">
        <v>0.21</v>
      </c>
    </row>
    <row r="58" spans="1:17" ht="12">
      <c r="A58" s="1">
        <v>20</v>
      </c>
      <c r="B58" s="17"/>
      <c r="C58" s="17"/>
      <c r="D58" s="18"/>
      <c r="E58" s="18"/>
      <c r="F58" s="17"/>
      <c r="G58" s="17"/>
      <c r="H58" s="18"/>
      <c r="I58" s="18"/>
      <c r="J58" s="17">
        <v>225</v>
      </c>
      <c r="K58" s="17">
        <v>0.3</v>
      </c>
      <c r="L58" s="18"/>
      <c r="M58" s="18"/>
      <c r="N58" s="17"/>
      <c r="O58" s="17"/>
      <c r="P58" s="18"/>
      <c r="Q58" s="21"/>
    </row>
  </sheetData>
  <printOptions/>
  <pageMargins left="0.75" right="0.75" top="1" bottom="1" header="0.5" footer="0.5"/>
  <pageSetup fitToHeight="1" fitToWidth="1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L21" sqref="L21"/>
    </sheetView>
  </sheetViews>
  <sheetFormatPr defaultColWidth="9.00390625" defaultRowHeight="12"/>
  <cols>
    <col min="1" max="1" width="11.375" style="0" customWidth="1"/>
    <col min="2" max="2" width="4.75390625" style="0" customWidth="1"/>
    <col min="3" max="3" width="9.875" style="0" bestFit="1" customWidth="1"/>
    <col min="4" max="4" width="11.00390625" style="0" bestFit="1" customWidth="1"/>
    <col min="5" max="5" width="8.125" style="0" bestFit="1" customWidth="1"/>
    <col min="6" max="6" width="6.00390625" style="0" bestFit="1" customWidth="1"/>
    <col min="7" max="7" width="7.00390625" style="0" bestFit="1" customWidth="1"/>
    <col min="8" max="8" width="7.375" style="0" bestFit="1" customWidth="1"/>
    <col min="9" max="9" width="8.25390625" style="0" bestFit="1" customWidth="1"/>
    <col min="10" max="16384" width="11.375" style="0" customWidth="1"/>
  </cols>
  <sheetData>
    <row r="1" spans="1:3" ht="12">
      <c r="A1" s="6"/>
      <c r="B1" s="2"/>
      <c r="C1" s="12"/>
    </row>
    <row r="2" spans="1:3" ht="12">
      <c r="A2" s="6"/>
      <c r="B2" s="2"/>
      <c r="C2" s="12"/>
    </row>
    <row r="3" spans="1:3" ht="12">
      <c r="A3" s="6"/>
      <c r="B3" s="2"/>
      <c r="C3" s="12"/>
    </row>
    <row r="4" spans="1:3" ht="12">
      <c r="A4" s="6"/>
      <c r="B4" s="10"/>
      <c r="C4" s="11"/>
    </row>
    <row r="5" spans="1:4" ht="12">
      <c r="A5" s="6" t="s">
        <v>13</v>
      </c>
      <c r="B5" s="10" t="s">
        <v>9</v>
      </c>
      <c r="C5" s="11"/>
      <c r="D5" s="6" t="s">
        <v>72</v>
      </c>
    </row>
    <row r="6" spans="1:10" ht="12">
      <c r="A6" s="6"/>
      <c r="B6" s="19" t="s">
        <v>34</v>
      </c>
      <c r="C6" s="19" t="s">
        <v>26</v>
      </c>
      <c r="D6" s="21" t="s">
        <v>14</v>
      </c>
      <c r="E6" s="21" t="s">
        <v>73</v>
      </c>
      <c r="F6" s="21" t="s">
        <v>53</v>
      </c>
      <c r="G6" s="21" t="s">
        <v>74</v>
      </c>
      <c r="H6" s="21" t="s">
        <v>75</v>
      </c>
      <c r="I6" s="21" t="s">
        <v>76</v>
      </c>
      <c r="J6" s="21"/>
    </row>
    <row r="7" spans="1:10" ht="12">
      <c r="A7" s="44">
        <v>35186</v>
      </c>
      <c r="B7" s="19">
        <v>1</v>
      </c>
      <c r="C7" s="11" t="s">
        <v>39</v>
      </c>
      <c r="D7" s="18" t="s">
        <v>77</v>
      </c>
      <c r="E7" s="18" t="s">
        <v>77</v>
      </c>
      <c r="F7" s="18"/>
      <c r="G7" s="18"/>
      <c r="H7" s="18"/>
      <c r="I7" s="18"/>
      <c r="J7" s="21"/>
    </row>
    <row r="8" spans="1:10" ht="12">
      <c r="A8" s="44">
        <v>35186</v>
      </c>
      <c r="B8" s="19">
        <v>2</v>
      </c>
      <c r="C8" s="11" t="s">
        <v>27</v>
      </c>
      <c r="D8" s="18" t="s">
        <v>77</v>
      </c>
      <c r="E8" s="18" t="s">
        <v>77</v>
      </c>
      <c r="F8" s="18"/>
      <c r="G8" s="18"/>
      <c r="H8" s="18"/>
      <c r="I8" s="18"/>
      <c r="J8" s="21"/>
    </row>
    <row r="9" spans="1:10" ht="12">
      <c r="A9" s="44">
        <v>35186</v>
      </c>
      <c r="B9" s="19">
        <v>3</v>
      </c>
      <c r="C9" s="11" t="s">
        <v>28</v>
      </c>
      <c r="D9" s="18" t="s">
        <v>77</v>
      </c>
      <c r="E9" s="18" t="s">
        <v>77</v>
      </c>
      <c r="F9" s="18" t="s">
        <v>77</v>
      </c>
      <c r="G9" s="18" t="s">
        <v>77</v>
      </c>
      <c r="H9" s="18" t="s">
        <v>77</v>
      </c>
      <c r="I9" s="18" t="s">
        <v>77</v>
      </c>
      <c r="J9" s="21"/>
    </row>
    <row r="10" spans="1:10" ht="12">
      <c r="A10" s="44">
        <v>35186</v>
      </c>
      <c r="B10" s="19">
        <v>4</v>
      </c>
      <c r="C10" s="11" t="s">
        <v>29</v>
      </c>
      <c r="D10" s="18"/>
      <c r="E10" s="18"/>
      <c r="F10" s="18" t="s">
        <v>77</v>
      </c>
      <c r="G10" s="18" t="s">
        <v>77</v>
      </c>
      <c r="H10" s="18" t="s">
        <v>77</v>
      </c>
      <c r="I10" s="18" t="s">
        <v>77</v>
      </c>
      <c r="J10" s="21"/>
    </row>
    <row r="11" spans="1:10" ht="12">
      <c r="A11" s="44"/>
      <c r="B11" s="19"/>
      <c r="C11" s="11"/>
      <c r="D11" s="18"/>
      <c r="E11" s="18"/>
      <c r="F11" s="18"/>
      <c r="G11" s="18"/>
      <c r="H11" s="18"/>
      <c r="I11" s="18"/>
      <c r="J11" s="21"/>
    </row>
    <row r="12" spans="1:10" ht="12">
      <c r="A12" s="44">
        <v>35187</v>
      </c>
      <c r="B12" s="19">
        <v>1</v>
      </c>
      <c r="C12" s="11" t="s">
        <v>39</v>
      </c>
      <c r="D12" s="18" t="s">
        <v>77</v>
      </c>
      <c r="E12" s="18"/>
      <c r="F12" s="18"/>
      <c r="G12" s="18" t="s">
        <v>77</v>
      </c>
      <c r="H12" s="18"/>
      <c r="I12" s="18"/>
      <c r="J12" s="21"/>
    </row>
    <row r="13" spans="1:10" ht="12">
      <c r="A13" s="44">
        <v>35187</v>
      </c>
      <c r="B13" s="19">
        <v>2</v>
      </c>
      <c r="C13" s="11" t="s">
        <v>27</v>
      </c>
      <c r="D13" s="18" t="s">
        <v>77</v>
      </c>
      <c r="E13" s="18"/>
      <c r="F13" s="18" t="s">
        <v>77</v>
      </c>
      <c r="G13" s="18" t="s">
        <v>77</v>
      </c>
      <c r="H13" s="18"/>
      <c r="I13" s="18"/>
      <c r="J13" s="21"/>
    </row>
    <row r="14" spans="1:10" ht="12">
      <c r="A14" s="44">
        <v>35187</v>
      </c>
      <c r="B14" s="19">
        <v>3</v>
      </c>
      <c r="C14" s="11" t="s">
        <v>28</v>
      </c>
      <c r="D14" s="18" t="s">
        <v>77</v>
      </c>
      <c r="E14" s="18"/>
      <c r="F14" s="18" t="s">
        <v>77</v>
      </c>
      <c r="G14" s="18" t="s">
        <v>77</v>
      </c>
      <c r="H14" s="18"/>
      <c r="I14" s="18"/>
      <c r="J14" s="21"/>
    </row>
    <row r="15" spans="1:10" ht="12">
      <c r="A15" s="44">
        <v>35187</v>
      </c>
      <c r="B15" s="19">
        <v>4</v>
      </c>
      <c r="C15" s="11" t="s">
        <v>29</v>
      </c>
      <c r="D15" s="18" t="s">
        <v>77</v>
      </c>
      <c r="E15" s="18" t="s">
        <v>77</v>
      </c>
      <c r="F15" s="18" t="s">
        <v>77</v>
      </c>
      <c r="G15" s="18" t="s">
        <v>77</v>
      </c>
      <c r="H15" s="18"/>
      <c r="I15" s="18"/>
      <c r="J15" s="21"/>
    </row>
    <row r="16" spans="1:10" ht="12">
      <c r="A16" s="44">
        <v>35187</v>
      </c>
      <c r="B16" s="19">
        <v>5</v>
      </c>
      <c r="C16" s="11" t="s">
        <v>40</v>
      </c>
      <c r="D16" s="18" t="s">
        <v>77</v>
      </c>
      <c r="E16" s="18" t="s">
        <v>77</v>
      </c>
      <c r="F16" s="18" t="s">
        <v>77</v>
      </c>
      <c r="G16" s="18" t="s">
        <v>77</v>
      </c>
      <c r="H16" s="18"/>
      <c r="I16" s="18" t="s">
        <v>77</v>
      </c>
      <c r="J16" s="21"/>
    </row>
    <row r="17" spans="1:10" ht="12">
      <c r="A17" s="44">
        <v>35187</v>
      </c>
      <c r="B17" s="19">
        <v>6</v>
      </c>
      <c r="C17" s="11" t="s">
        <v>36</v>
      </c>
      <c r="D17" s="18" t="s">
        <v>77</v>
      </c>
      <c r="E17" s="18" t="s">
        <v>77</v>
      </c>
      <c r="F17" s="18" t="s">
        <v>77</v>
      </c>
      <c r="G17" s="18" t="s">
        <v>77</v>
      </c>
      <c r="H17" s="18" t="s">
        <v>77</v>
      </c>
      <c r="I17" s="18" t="s">
        <v>77</v>
      </c>
      <c r="J17" s="21"/>
    </row>
    <row r="18" spans="1:10" ht="12">
      <c r="A18" s="44">
        <v>35187</v>
      </c>
      <c r="B18" s="19">
        <v>7</v>
      </c>
      <c r="C18" s="11" t="s">
        <v>37</v>
      </c>
      <c r="D18" s="18" t="s">
        <v>77</v>
      </c>
      <c r="E18" s="18" t="s">
        <v>77</v>
      </c>
      <c r="F18" s="18" t="s">
        <v>77</v>
      </c>
      <c r="G18" s="18" t="s">
        <v>77</v>
      </c>
      <c r="H18" s="18" t="s">
        <v>77</v>
      </c>
      <c r="I18" s="18"/>
      <c r="J18" s="21"/>
    </row>
    <row r="19" spans="1:10" ht="12">
      <c r="A19" s="44">
        <v>35187</v>
      </c>
      <c r="B19" s="19">
        <v>8</v>
      </c>
      <c r="C19" s="11" t="s">
        <v>38</v>
      </c>
      <c r="D19" s="18" t="s">
        <v>77</v>
      </c>
      <c r="E19" s="18" t="s">
        <v>77</v>
      </c>
      <c r="F19" s="18" t="s">
        <v>77</v>
      </c>
      <c r="G19" s="18" t="s">
        <v>77</v>
      </c>
      <c r="H19" s="18" t="s">
        <v>77</v>
      </c>
      <c r="I19" s="18" t="s">
        <v>77</v>
      </c>
      <c r="J19" s="21"/>
    </row>
    <row r="20" spans="1:10" ht="12">
      <c r="A20" s="44"/>
      <c r="B20" s="19"/>
      <c r="C20" s="11"/>
      <c r="D20" s="21"/>
      <c r="E20" s="21"/>
      <c r="F20" s="21"/>
      <c r="G20" s="21"/>
      <c r="H20" s="21"/>
      <c r="I20" s="21"/>
      <c r="J20" s="21"/>
    </row>
    <row r="21" spans="1:10" ht="12">
      <c r="A21" s="45">
        <v>35193</v>
      </c>
      <c r="B21" s="19">
        <v>1</v>
      </c>
      <c r="C21" s="11" t="s">
        <v>39</v>
      </c>
      <c r="D21" s="21" t="s">
        <v>77</v>
      </c>
      <c r="E21" s="21" t="s">
        <v>77</v>
      </c>
      <c r="F21" s="40"/>
      <c r="G21" s="21" t="s">
        <v>77</v>
      </c>
      <c r="H21" s="21" t="s">
        <v>77</v>
      </c>
      <c r="I21" s="21" t="s">
        <v>77</v>
      </c>
      <c r="J21" s="21"/>
    </row>
    <row r="22" spans="1:10" ht="12">
      <c r="A22" s="45">
        <v>35193</v>
      </c>
      <c r="B22" s="19">
        <v>2</v>
      </c>
      <c r="C22" s="11" t="s">
        <v>27</v>
      </c>
      <c r="D22" s="21" t="s">
        <v>77</v>
      </c>
      <c r="E22" s="21" t="s">
        <v>77</v>
      </c>
      <c r="F22" s="40"/>
      <c r="G22" s="21" t="s">
        <v>77</v>
      </c>
      <c r="H22" s="21" t="s">
        <v>77</v>
      </c>
      <c r="I22" s="40"/>
      <c r="J22" s="21"/>
    </row>
    <row r="23" spans="1:10" ht="12">
      <c r="A23" s="45">
        <v>35193</v>
      </c>
      <c r="B23" s="19">
        <v>3</v>
      </c>
      <c r="C23" s="11" t="s">
        <v>28</v>
      </c>
      <c r="D23" s="21" t="s">
        <v>77</v>
      </c>
      <c r="E23" s="21" t="s">
        <v>77</v>
      </c>
      <c r="F23" s="40"/>
      <c r="G23" s="21" t="s">
        <v>77</v>
      </c>
      <c r="H23" s="40"/>
      <c r="I23" s="40"/>
      <c r="J23" s="21"/>
    </row>
    <row r="24" spans="1:10" ht="12">
      <c r="A24" s="45">
        <v>35193</v>
      </c>
      <c r="B24" s="17">
        <v>4</v>
      </c>
      <c r="C24" s="17" t="s">
        <v>100</v>
      </c>
      <c r="D24" s="21" t="s">
        <v>77</v>
      </c>
      <c r="E24" s="21" t="s">
        <v>77</v>
      </c>
      <c r="F24" s="40"/>
      <c r="G24" s="21" t="s">
        <v>77</v>
      </c>
      <c r="H24" s="40"/>
      <c r="I24" s="40"/>
      <c r="J24" s="21"/>
    </row>
    <row r="25" spans="1:10" ht="12">
      <c r="A25" s="45">
        <v>35193</v>
      </c>
      <c r="B25" s="17">
        <v>5</v>
      </c>
      <c r="C25" s="17" t="s">
        <v>105</v>
      </c>
      <c r="D25" s="21" t="s">
        <v>77</v>
      </c>
      <c r="E25" s="21" t="s">
        <v>77</v>
      </c>
      <c r="F25" s="40"/>
      <c r="G25" s="21" t="s">
        <v>77</v>
      </c>
      <c r="H25" s="40"/>
      <c r="I25" s="40"/>
      <c r="J25" s="21"/>
    </row>
    <row r="26" spans="1:10" ht="12">
      <c r="A26" s="45">
        <v>35193</v>
      </c>
      <c r="B26" s="17">
        <v>6</v>
      </c>
      <c r="C26" s="17" t="s">
        <v>106</v>
      </c>
      <c r="D26" s="21" t="s">
        <v>77</v>
      </c>
      <c r="E26" s="21" t="s">
        <v>77</v>
      </c>
      <c r="F26" s="40"/>
      <c r="G26" s="21" t="s">
        <v>77</v>
      </c>
      <c r="H26" s="21" t="s">
        <v>77</v>
      </c>
      <c r="I26" s="40"/>
      <c r="J26" s="21"/>
    </row>
    <row r="27" spans="1:10" ht="12">
      <c r="A27" s="45">
        <v>35193</v>
      </c>
      <c r="B27" s="17">
        <v>7</v>
      </c>
      <c r="C27" s="17" t="s">
        <v>107</v>
      </c>
      <c r="D27" s="21" t="s">
        <v>77</v>
      </c>
      <c r="E27" s="21" t="s">
        <v>77</v>
      </c>
      <c r="F27" s="40"/>
      <c r="G27" s="21" t="s">
        <v>77</v>
      </c>
      <c r="H27" s="40"/>
      <c r="I27" s="21" t="s">
        <v>77</v>
      </c>
      <c r="J27" s="21"/>
    </row>
    <row r="28" spans="1:10" ht="12">
      <c r="A28" s="45">
        <v>35193</v>
      </c>
      <c r="B28" s="17">
        <v>8</v>
      </c>
      <c r="C28" s="17" t="s">
        <v>108</v>
      </c>
      <c r="D28" s="21" t="s">
        <v>77</v>
      </c>
      <c r="E28" s="21" t="s">
        <v>77</v>
      </c>
      <c r="F28" s="40"/>
      <c r="G28" s="21" t="s">
        <v>77</v>
      </c>
      <c r="H28" s="40"/>
      <c r="I28" s="40"/>
      <c r="J28" s="21"/>
    </row>
    <row r="29" spans="1:10" ht="12">
      <c r="A29" s="6"/>
      <c r="B29" s="19"/>
      <c r="C29" s="11"/>
      <c r="F29" s="40"/>
      <c r="G29" s="40"/>
      <c r="H29" s="40"/>
      <c r="I29" s="40"/>
      <c r="J29" s="21"/>
    </row>
    <row r="30" spans="1:8" ht="12">
      <c r="A30" s="45">
        <v>35194</v>
      </c>
      <c r="B30" s="2">
        <v>1</v>
      </c>
      <c r="C30" s="12" t="s">
        <v>29</v>
      </c>
      <c r="D30" s="21" t="s">
        <v>77</v>
      </c>
      <c r="E30" s="21" t="s">
        <v>77</v>
      </c>
      <c r="F30" s="21" t="s">
        <v>77</v>
      </c>
      <c r="G30" s="21" t="s">
        <v>77</v>
      </c>
      <c r="H30" s="21" t="s">
        <v>77</v>
      </c>
    </row>
    <row r="31" spans="1:7" ht="12">
      <c r="A31" s="45">
        <v>35194</v>
      </c>
      <c r="B31" s="2">
        <v>2</v>
      </c>
      <c r="C31" s="11" t="s">
        <v>28</v>
      </c>
      <c r="D31" s="21" t="s">
        <v>77</v>
      </c>
      <c r="E31" s="21" t="s">
        <v>77</v>
      </c>
      <c r="F31" s="21" t="s">
        <v>77</v>
      </c>
      <c r="G31" s="21" t="s">
        <v>77</v>
      </c>
    </row>
    <row r="32" spans="1:7" ht="12">
      <c r="A32" s="45">
        <v>35194</v>
      </c>
      <c r="B32" s="2">
        <v>3</v>
      </c>
      <c r="C32" s="11" t="s">
        <v>27</v>
      </c>
      <c r="D32" s="21" t="s">
        <v>77</v>
      </c>
      <c r="E32" s="21" t="s">
        <v>77</v>
      </c>
      <c r="F32" s="21" t="s">
        <v>77</v>
      </c>
      <c r="G32" s="21" t="s">
        <v>77</v>
      </c>
    </row>
    <row r="33" spans="1:7" ht="12">
      <c r="A33" s="45">
        <v>35194</v>
      </c>
      <c r="B33" s="2">
        <v>4</v>
      </c>
      <c r="C33" s="11" t="s">
        <v>39</v>
      </c>
      <c r="D33" s="21" t="s">
        <v>77</v>
      </c>
      <c r="E33" s="21" t="s">
        <v>77</v>
      </c>
      <c r="F33" s="21" t="s">
        <v>77</v>
      </c>
      <c r="G33" s="21" t="s">
        <v>77</v>
      </c>
    </row>
    <row r="34" spans="1:8" ht="12">
      <c r="A34" s="45">
        <v>35194</v>
      </c>
      <c r="B34" s="2">
        <v>5</v>
      </c>
      <c r="C34" s="12" t="s">
        <v>143</v>
      </c>
      <c r="D34" s="21" t="s">
        <v>77</v>
      </c>
      <c r="E34" s="21" t="s">
        <v>77</v>
      </c>
      <c r="F34" s="21" t="s">
        <v>77</v>
      </c>
      <c r="G34" s="21" t="s">
        <v>77</v>
      </c>
      <c r="H34" s="21" t="s">
        <v>77</v>
      </c>
    </row>
    <row r="35" spans="1:8" ht="12">
      <c r="A35" s="45">
        <v>35194</v>
      </c>
      <c r="B35" s="2">
        <v>6</v>
      </c>
      <c r="C35" s="12" t="s">
        <v>144</v>
      </c>
      <c r="D35" s="21" t="s">
        <v>77</v>
      </c>
      <c r="E35" s="21" t="s">
        <v>77</v>
      </c>
      <c r="F35" s="21" t="s">
        <v>77</v>
      </c>
      <c r="G35" s="21" t="s">
        <v>77</v>
      </c>
      <c r="H35" s="21" t="s">
        <v>77</v>
      </c>
    </row>
    <row r="36" spans="1:9" ht="12">
      <c r="A36" s="45">
        <v>35194</v>
      </c>
      <c r="B36" s="2">
        <v>7</v>
      </c>
      <c r="C36" s="12" t="s">
        <v>145</v>
      </c>
      <c r="D36" s="21" t="s">
        <v>77</v>
      </c>
      <c r="E36" s="21" t="s">
        <v>77</v>
      </c>
      <c r="F36" s="21" t="s">
        <v>77</v>
      </c>
      <c r="G36" s="21" t="s">
        <v>77</v>
      </c>
      <c r="I36" s="21" t="s">
        <v>77</v>
      </c>
    </row>
    <row r="37" spans="1:9" ht="12">
      <c r="A37" s="45">
        <v>35194</v>
      </c>
      <c r="B37" s="2">
        <v>8</v>
      </c>
      <c r="C37" s="12" t="s">
        <v>146</v>
      </c>
      <c r="D37" s="21" t="s">
        <v>77</v>
      </c>
      <c r="E37" s="28"/>
      <c r="F37" s="21" t="s">
        <v>77</v>
      </c>
      <c r="G37" s="21" t="s">
        <v>77</v>
      </c>
      <c r="H37" s="21" t="s">
        <v>77</v>
      </c>
      <c r="I37" s="21" t="s">
        <v>77</v>
      </c>
    </row>
    <row r="38" spans="1:9" ht="12">
      <c r="A38" s="6"/>
      <c r="B38" s="21"/>
      <c r="C38" s="21"/>
      <c r="D38" s="21"/>
      <c r="E38" s="21"/>
      <c r="F38" s="40"/>
      <c r="G38" s="40"/>
      <c r="H38" s="40"/>
      <c r="I38" s="40"/>
    </row>
    <row r="39" spans="2:6" ht="12">
      <c r="B39" s="21"/>
      <c r="C39" s="21"/>
      <c r="D39" s="21"/>
      <c r="E39" s="21"/>
      <c r="F39" s="21"/>
    </row>
    <row r="40" spans="2:6" ht="12">
      <c r="B40" s="21"/>
      <c r="C40" s="21"/>
      <c r="D40" s="21"/>
      <c r="E40" s="21"/>
      <c r="F40" s="21"/>
    </row>
    <row r="41" spans="2:6" ht="12">
      <c r="B41" s="21"/>
      <c r="C41" s="21"/>
      <c r="D41" s="21"/>
      <c r="E41" s="21"/>
      <c r="F41" s="21"/>
    </row>
    <row r="42" spans="2:6" ht="12">
      <c r="B42" s="21"/>
      <c r="C42" s="21"/>
      <c r="D42" s="21"/>
      <c r="E42" s="21"/>
      <c r="F42" s="21"/>
    </row>
    <row r="43" spans="2:8" ht="12">
      <c r="B43" s="21"/>
      <c r="D43" s="21"/>
      <c r="E43" s="21"/>
      <c r="F43" s="21"/>
      <c r="G43" s="21"/>
      <c r="H43" s="21"/>
    </row>
    <row r="44" ht="12">
      <c r="B44" s="21"/>
    </row>
    <row r="45" ht="12">
      <c r="B45" s="21"/>
    </row>
  </sheetData>
  <printOptions/>
  <pageMargins left="0.75" right="0.75" top="1" bottom="1" header="0.5" footer="0.5"/>
  <pageSetup fitToHeight="1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Burns</dc:creator>
  <cp:keywords/>
  <dc:description/>
  <cp:lastModifiedBy>student</cp:lastModifiedBy>
  <cp:lastPrinted>2000-05-22T02:53:28Z</cp:lastPrinted>
  <dcterms:created xsi:type="dcterms:W3CDTF">2000-05-08T21:21:59Z</dcterms:created>
  <dcterms:modified xsi:type="dcterms:W3CDTF">2003-05-30T19:31:43Z</dcterms:modified>
  <cp:category/>
  <cp:version/>
  <cp:contentType/>
  <cp:contentStatus/>
</cp:coreProperties>
</file>