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10" windowWidth="10005" windowHeight="5715" firstSheet="6" activeTab="8"/>
  </bookViews>
  <sheets>
    <sheet name="CTD Headers" sheetId="1" r:id="rId1"/>
    <sheet name="Asarco 5160308" sheetId="2" r:id="rId2"/>
    <sheet name="Mid Mouth 5160307" sheetId="3" r:id="rId3"/>
    <sheet name="Browns Point 5160306" sheetId="4" r:id="rId4"/>
    <sheet name="CMB 003 5160305" sheetId="5" r:id="rId5"/>
    <sheet name="Hylebos Waterway 5160304" sheetId="6" r:id="rId6"/>
    <sheet name="Sewer Outfall 5160303" sheetId="7" r:id="rId7"/>
    <sheet name="Puyallup Delta 5160302" sheetId="8" r:id="rId8"/>
    <sheet name="Thea Foss 5160301" sheetId="9" r:id="rId9"/>
    <sheet name="Temperature" sheetId="10" r:id="rId10"/>
    <sheet name="Salinity" sheetId="11" r:id="rId11"/>
    <sheet name="Density" sheetId="12" r:id="rId12"/>
    <sheet name="pH" sheetId="13" r:id="rId13"/>
    <sheet name="D.O." sheetId="14" r:id="rId14"/>
    <sheet name="D.O. Saturation" sheetId="15" r:id="rId15"/>
  </sheets>
  <definedNames/>
  <calcPr fullCalcOnLoad="1"/>
</workbook>
</file>

<file path=xl/sharedStrings.xml><?xml version="1.0" encoding="utf-8"?>
<sst xmlns="http://schemas.openxmlformats.org/spreadsheetml/2006/main" count="4420" uniqueCount="413">
  <si>
    <t>*</t>
  </si>
  <si>
    <t>Sea-Bird</t>
  </si>
  <si>
    <t>SBE19</t>
  </si>
  <si>
    <t>Data</t>
  </si>
  <si>
    <t>File:</t>
  </si>
  <si>
    <t>FileName</t>
  </si>
  <si>
    <t>=</t>
  </si>
  <si>
    <t>C:\Program</t>
  </si>
  <si>
    <t>Files\Sea-Bird\Seaterm\5160301.hex</t>
  </si>
  <si>
    <t>Software</t>
  </si>
  <si>
    <t>Version</t>
  </si>
  <si>
    <t>Temperature</t>
  </si>
  <si>
    <t>SN</t>
  </si>
  <si>
    <t>Conductivity</t>
  </si>
  <si>
    <t>System</t>
  </si>
  <si>
    <t>UpLoad</t>
  </si>
  <si>
    <t>Time</t>
  </si>
  <si>
    <t>May</t>
  </si>
  <si>
    <t>**</t>
  </si>
  <si>
    <t>thea</t>
  </si>
  <si>
    <t>foss</t>
  </si>
  <si>
    <t>ds</t>
  </si>
  <si>
    <t>SEACAT</t>
  </si>
  <si>
    <t>PROFILER</t>
  </si>
  <si>
    <t>V3.1b</t>
  </si>
  <si>
    <t>strain</t>
  </si>
  <si>
    <t>gauge</t>
  </si>
  <si>
    <t>pressure</t>
  </si>
  <si>
    <t>sensor:</t>
  </si>
  <si>
    <t>S/N</t>
  </si>
  <si>
    <t>193007,</t>
  </si>
  <si>
    <t>range</t>
  </si>
  <si>
    <t>psia,</t>
  </si>
  <si>
    <t>tc</t>
  </si>
  <si>
    <t>clk</t>
  </si>
  <si>
    <t>iop</t>
  </si>
  <si>
    <t>vmain</t>
  </si>
  <si>
    <t>vlith</t>
  </si>
  <si>
    <t>mode</t>
  </si>
  <si>
    <t>PROFILE</t>
  </si>
  <si>
    <t>ncasts</t>
  </si>
  <si>
    <t>sample</t>
  </si>
  <si>
    <t>rate</t>
  </si>
  <si>
    <t>scan</t>
  </si>
  <si>
    <t>every</t>
  </si>
  <si>
    <t>seconds</t>
  </si>
  <si>
    <t>minimum</t>
  </si>
  <si>
    <t>raw</t>
  </si>
  <si>
    <t>conductivity</t>
  </si>
  <si>
    <t>frequency</t>
  </si>
  <si>
    <t>for</t>
  </si>
  <si>
    <t>pump</t>
  </si>
  <si>
    <t>turn</t>
  </si>
  <si>
    <t>on</t>
  </si>
  <si>
    <t>hertz</t>
  </si>
  <si>
    <t>delay</t>
  </si>
  <si>
    <t>samples</t>
  </si>
  <si>
    <t>free</t>
  </si>
  <si>
    <t>lwait</t>
  </si>
  <si>
    <t>msec</t>
  </si>
  <si>
    <t>SW1</t>
  </si>
  <si>
    <t>C8</t>
  </si>
  <si>
    <t>battery</t>
  </si>
  <si>
    <t>cutoff</t>
  </si>
  <si>
    <t>volts</t>
  </si>
  <si>
    <t>number</t>
  </si>
  <si>
    <t>of</t>
  </si>
  <si>
    <t>voltages</t>
  </si>
  <si>
    <t>sampled</t>
  </si>
  <si>
    <t>logdata</t>
  </si>
  <si>
    <t>NO</t>
  </si>
  <si>
    <t>S&gt;</t>
  </si>
  <si>
    <t>dh</t>
  </si>
  <si>
    <t>cast</t>
  </si>
  <si>
    <t>to</t>
  </si>
  <si>
    <t>stop</t>
  </si>
  <si>
    <t>switch</t>
  </si>
  <si>
    <t>off</t>
  </si>
  <si>
    <t>#</t>
  </si>
  <si>
    <t>nquan</t>
  </si>
  <si>
    <t>nvalues</t>
  </si>
  <si>
    <t>units</t>
  </si>
  <si>
    <t>specified</t>
  </si>
  <si>
    <t>name</t>
  </si>
  <si>
    <t>prSM:</t>
  </si>
  <si>
    <t>Pressure,</t>
  </si>
  <si>
    <t>Strain</t>
  </si>
  <si>
    <t>Gauge</t>
  </si>
  <si>
    <t>[db]</t>
  </si>
  <si>
    <t>t090C:</t>
  </si>
  <si>
    <t>[ITS-90,</t>
  </si>
  <si>
    <t>deg</t>
  </si>
  <si>
    <t>C]</t>
  </si>
  <si>
    <t>c0mS/cm:</t>
  </si>
  <si>
    <t>[mS/cm]</t>
  </si>
  <si>
    <t>oxC:</t>
  </si>
  <si>
    <t>Oxygen</t>
  </si>
  <si>
    <t>Current,</t>
  </si>
  <si>
    <t>Beckman/YSI</t>
  </si>
  <si>
    <t>[uA]</t>
  </si>
  <si>
    <t>oxTC:</t>
  </si>
  <si>
    <t>Temperature,</t>
  </si>
  <si>
    <t>[deg</t>
  </si>
  <si>
    <t>par:</t>
  </si>
  <si>
    <t>PAR/Irradiance,</t>
  </si>
  <si>
    <t>Biospherical/Licor</t>
  </si>
  <si>
    <t>ph:</t>
  </si>
  <si>
    <t>pH</t>
  </si>
  <si>
    <t>oxML/L:</t>
  </si>
  <si>
    <t>Oxygen,</t>
  </si>
  <si>
    <t>[ml/l],</t>
  </si>
  <si>
    <t>WS</t>
  </si>
  <si>
    <t>depSM:</t>
  </si>
  <si>
    <t>Depth</t>
  </si>
  <si>
    <t>[salt</t>
  </si>
  <si>
    <t>water,</t>
  </si>
  <si>
    <t>m],</t>
  </si>
  <si>
    <t>lat</t>
  </si>
  <si>
    <t>sal00:</t>
  </si>
  <si>
    <t>Salinity</t>
  </si>
  <si>
    <t>[PSU]</t>
  </si>
  <si>
    <t>potemp090C:</t>
  </si>
  <si>
    <t>Potential</t>
  </si>
  <si>
    <t>sigma-t00:</t>
  </si>
  <si>
    <t>Density</t>
  </si>
  <si>
    <t>[sigma-t,</t>
  </si>
  <si>
    <t>Kg/m^3</t>
  </si>
  <si>
    <t>]</t>
  </si>
  <si>
    <t>sigma-é00:</t>
  </si>
  <si>
    <t>[sigma-theta,</t>
  </si>
  <si>
    <t>Kg/m^3]</t>
  </si>
  <si>
    <t>oxsatML/L:</t>
  </si>
  <si>
    <t>Saturation</t>
  </si>
  <si>
    <t>[ml/l]</t>
  </si>
  <si>
    <t>flag:</t>
  </si>
  <si>
    <t>flag</t>
  </si>
  <si>
    <t>span</t>
  </si>
  <si>
    <t>1.000,</t>
  </si>
  <si>
    <t>9.8860,</t>
  </si>
  <si>
    <t>31.774587,</t>
  </si>
  <si>
    <t>12.98257,</t>
  </si>
  <si>
    <t>10.21719,</t>
  </si>
  <si>
    <t>1.0000e-12,</t>
  </si>
  <si>
    <t>7.814,</t>
  </si>
  <si>
    <t>5.32115,</t>
  </si>
  <si>
    <t>0.992,</t>
  </si>
  <si>
    <t>28.5431,</t>
  </si>
  <si>
    <t>9.8835,</t>
  </si>
  <si>
    <t>21.9003,</t>
  </si>
  <si>
    <t>6.56855,</t>
  </si>
  <si>
    <t>0.0000e+00,</t>
  </si>
  <si>
    <t>interval</t>
  </si>
  <si>
    <t>decibars:</t>
  </si>
  <si>
    <t>start_time</t>
  </si>
  <si>
    <t>bad_flag</t>
  </si>
  <si>
    <t>sensor</t>
  </si>
  <si>
    <t>Frequency</t>
  </si>
  <si>
    <t>temperature,</t>
  </si>
  <si>
    <t>2809,</t>
  </si>
  <si>
    <t>conductivity,</t>
  </si>
  <si>
    <t>5/18/99,</t>
  </si>
  <si>
    <t>cpcor</t>
  </si>
  <si>
    <t>Extrnl</t>
  </si>
  <si>
    <t>Volt</t>
  </si>
  <si>
    <t>oxygen,</t>
  </si>
  <si>
    <t>current,</t>
  </si>
  <si>
    <t>230826,</t>
  </si>
  <si>
    <t>pH,</t>
  </si>
  <si>
    <t>180309,</t>
  </si>
  <si>
    <t>irradiance</t>
  </si>
  <si>
    <t>(PAR),</t>
  </si>
  <si>
    <t>primary</t>
  </si>
  <si>
    <t>Pressure</t>
  </si>
  <si>
    <t>Voltage,</t>
  </si>
  <si>
    <t>datcnv_date</t>
  </si>
  <si>
    <t>07:01:20,</t>
  </si>
  <si>
    <t>5.28f</t>
  </si>
  <si>
    <t>datcnv_in</t>
  </si>
  <si>
    <t>Files\Sea-Bird\ctddata\5160301.hex</t>
  </si>
  <si>
    <t>Files\Sea-Bird\2809.con</t>
  </si>
  <si>
    <t>datcnv_skipover</t>
  </si>
  <si>
    <t>filter_date</t>
  </si>
  <si>
    <t>07:05:25,</t>
  </si>
  <si>
    <t>filter_in</t>
  </si>
  <si>
    <t>Files\Sea-Bird\ctddata\5160301.cnv</t>
  </si>
  <si>
    <t>filter_low_pass_tc_A</t>
  </si>
  <si>
    <t>filter_low_pass_tc_B</t>
  </si>
  <si>
    <t>filter_low_pass_A_vars</t>
  </si>
  <si>
    <t>prSM</t>
  </si>
  <si>
    <t>filter_low_pass_B_vars</t>
  </si>
  <si>
    <t>c0mS/cm</t>
  </si>
  <si>
    <t>alignctd_date</t>
  </si>
  <si>
    <t>07:07:08,</t>
  </si>
  <si>
    <t>alignctd_in</t>
  </si>
  <si>
    <t>alignctd_adv</t>
  </si>
  <si>
    <t>t090C</t>
  </si>
  <si>
    <t>0.500,</t>
  </si>
  <si>
    <t>oxC</t>
  </si>
  <si>
    <t>5.000,</t>
  </si>
  <si>
    <t>oxTC</t>
  </si>
  <si>
    <t>loopedit_date</t>
  </si>
  <si>
    <t>07:08:51,</t>
  </si>
  <si>
    <t>loopedit_in</t>
  </si>
  <si>
    <t>loopedit_minVelocity</t>
  </si>
  <si>
    <t>loopedit_excl_bad_scans</t>
  </si>
  <si>
    <t>yes</t>
  </si>
  <si>
    <t>Derive_date</t>
  </si>
  <si>
    <t>07:15:28,</t>
  </si>
  <si>
    <t>Derive_in</t>
  </si>
  <si>
    <t>derive_time_window_docdt</t>
  </si>
  <si>
    <t>seconds:</t>
  </si>
  <si>
    <t>binavg_date</t>
  </si>
  <si>
    <t>07:17:18,</t>
  </si>
  <si>
    <t>binavg_in</t>
  </si>
  <si>
    <t>binavg_bintype</t>
  </si>
  <si>
    <t>decibars</t>
  </si>
  <si>
    <t>binavg_binsize</t>
  </si>
  <si>
    <t>binavg_excl_bad_scans</t>
  </si>
  <si>
    <t>binavg_skipover</t>
  </si>
  <si>
    <t>binavg_surface_bin</t>
  </si>
  <si>
    <t>no,</t>
  </si>
  <si>
    <t>min</t>
  </si>
  <si>
    <t>0.000,</t>
  </si>
  <si>
    <t>max</t>
  </si>
  <si>
    <t>value</t>
  </si>
  <si>
    <t>07:21:57,</t>
  </si>
  <si>
    <t>file_type</t>
  </si>
  <si>
    <t>ascii</t>
  </si>
  <si>
    <t>*END*</t>
  </si>
  <si>
    <t>pressure(db)</t>
  </si>
  <si>
    <t>temp C</t>
  </si>
  <si>
    <t>cond mS/m</t>
  </si>
  <si>
    <t>ox current</t>
  </si>
  <si>
    <t>ox temp</t>
  </si>
  <si>
    <t>PAR</t>
  </si>
  <si>
    <t xml:space="preserve">pH </t>
  </si>
  <si>
    <t>oxygen ml/l</t>
  </si>
  <si>
    <t>depth(m)</t>
  </si>
  <si>
    <t>salinity psu</t>
  </si>
  <si>
    <t>pot. temp C</t>
  </si>
  <si>
    <t>ox sat ml/l</t>
  </si>
  <si>
    <t>density (sigma-t)</t>
  </si>
  <si>
    <t xml:space="preserve">density (sigma-theta) </t>
  </si>
  <si>
    <t>Files\Sea-Bird\Seaterm\5160302.hex</t>
  </si>
  <si>
    <t>puyallup</t>
  </si>
  <si>
    <t>9.5553,</t>
  </si>
  <si>
    <t>31.916800,</t>
  </si>
  <si>
    <t>11.85972,</t>
  </si>
  <si>
    <t>9.87008,</t>
  </si>
  <si>
    <t>7.667,</t>
  </si>
  <si>
    <t>4.94673,</t>
  </si>
  <si>
    <t>28.7808,</t>
  </si>
  <si>
    <t>9.5525,</t>
  </si>
  <si>
    <t>22.1038,</t>
  </si>
  <si>
    <t>6.57571,</t>
  </si>
  <si>
    <t>07:38:06,</t>
  </si>
  <si>
    <t>Files\Sea-Bird\ctddata\5160302.hex</t>
  </si>
  <si>
    <t>07:38:40,</t>
  </si>
  <si>
    <t>Files\Sea-Bird\ctddata\5160302.cnv</t>
  </si>
  <si>
    <t>07:39:33,</t>
  </si>
  <si>
    <t>07:40:00,</t>
  </si>
  <si>
    <t>07:40:12,</t>
  </si>
  <si>
    <t>07:41:49,</t>
  </si>
  <si>
    <t>07:42:22,</t>
  </si>
  <si>
    <t>07:43:22,</t>
  </si>
  <si>
    <t>Files\Sea-Bird\Seaterm\5160303.hex</t>
  </si>
  <si>
    <t>sewage</t>
  </si>
  <si>
    <t>outfall</t>
  </si>
  <si>
    <t>buoy</t>
  </si>
  <si>
    <t>9.3902,</t>
  </si>
  <si>
    <t>30.727045,</t>
  </si>
  <si>
    <t>11.59172,</t>
  </si>
  <si>
    <t>9.73140,</t>
  </si>
  <si>
    <t>7.756,</t>
  </si>
  <si>
    <t>4.83711,</t>
  </si>
  <si>
    <t>27.4165,</t>
  </si>
  <si>
    <t>9.3856,</t>
  </si>
  <si>
    <t>21.0048,</t>
  </si>
  <si>
    <t>6.58349,</t>
  </si>
  <si>
    <t>07:47:04,</t>
  </si>
  <si>
    <t>Files\Sea-Bird\ctddata\5160303.hex</t>
  </si>
  <si>
    <t>07:47:36,</t>
  </si>
  <si>
    <t>Files\Sea-Bird\ctddata\5160303.cnv</t>
  </si>
  <si>
    <t>07:48:04,</t>
  </si>
  <si>
    <t>07:48:27,</t>
  </si>
  <si>
    <t>07:49:31,</t>
  </si>
  <si>
    <t>07:49:58,</t>
  </si>
  <si>
    <t>07:50:50,</t>
  </si>
  <si>
    <t>Files\Sea-Bird\Seaterm\5160304.hex</t>
  </si>
  <si>
    <t>hylebos</t>
  </si>
  <si>
    <t>9.7953,</t>
  </si>
  <si>
    <t>29.602959,</t>
  </si>
  <si>
    <t>12.75250,</t>
  </si>
  <si>
    <t>10.13982,</t>
  </si>
  <si>
    <t>7.793,</t>
  </si>
  <si>
    <t>5.22886,</t>
  </si>
  <si>
    <t>26.0827,</t>
  </si>
  <si>
    <t>9.7942,</t>
  </si>
  <si>
    <t>19.9173,</t>
  </si>
  <si>
    <t>19.9174,</t>
  </si>
  <si>
    <t>6.57849,</t>
  </si>
  <si>
    <t>07:53:54,</t>
  </si>
  <si>
    <t>Files\Sea-Bird\ctddata\5160304.hex</t>
  </si>
  <si>
    <t>07:54:15,</t>
  </si>
  <si>
    <t>Files\Sea-Bird\ctddata\5160304.cnv</t>
  </si>
  <si>
    <t>07:54:38,</t>
  </si>
  <si>
    <t>07:54:57,</t>
  </si>
  <si>
    <t>07:56:57,</t>
  </si>
  <si>
    <t>07:57:16,</t>
  </si>
  <si>
    <t>07:57:58,</t>
  </si>
  <si>
    <t>Files\Sea-Bird\Seaterm\5160305.hex</t>
  </si>
  <si>
    <t>cmb003</t>
  </si>
  <si>
    <t>9.1777,</t>
  </si>
  <si>
    <t>31.314119,</t>
  </si>
  <si>
    <t>10.55467,</t>
  </si>
  <si>
    <t>9.99392,</t>
  </si>
  <si>
    <t>7.707,</t>
  </si>
  <si>
    <t>4.47077,</t>
  </si>
  <si>
    <t>27.9065,</t>
  </si>
  <si>
    <t>9.1641,</t>
  </si>
  <si>
    <t>21.3677,</t>
  </si>
  <si>
    <t>6.53834,</t>
  </si>
  <si>
    <t>08:00:23,</t>
  </si>
  <si>
    <t>Files\Sea-Bird\ctddata\5160305.hex</t>
  </si>
  <si>
    <t>08:00:43,</t>
  </si>
  <si>
    <t>Files\Sea-Bird\ctddata\5160305.cnv</t>
  </si>
  <si>
    <t>08:01:06,</t>
  </si>
  <si>
    <t>08:01:25,</t>
  </si>
  <si>
    <t>08:02:20,</t>
  </si>
  <si>
    <t>08:02:39,</t>
  </si>
  <si>
    <t>08:03:11,</t>
  </si>
  <si>
    <t>Files\Sea-Bird\Seaterm\5160306.hex</t>
  </si>
  <si>
    <t>browns</t>
  </si>
  <si>
    <t>point</t>
  </si>
  <si>
    <t>9.4438,</t>
  </si>
  <si>
    <t>31.973659,</t>
  </si>
  <si>
    <t>11.98993,</t>
  </si>
  <si>
    <t>10.04516,</t>
  </si>
  <si>
    <t>7.773,</t>
  </si>
  <si>
    <t>4.93687,</t>
  </si>
  <si>
    <t>28.8418,</t>
  </si>
  <si>
    <t>9.4388,</t>
  </si>
  <si>
    <t>22.1278,</t>
  </si>
  <si>
    <t>6.55144,</t>
  </si>
  <si>
    <t>08:03:34,</t>
  </si>
  <si>
    <t>Files\Sea-Bird\ctddata\5160306.hex</t>
  </si>
  <si>
    <t>08:03:55,</t>
  </si>
  <si>
    <t>Files\Sea-Bird\ctddata\5160306.cnv</t>
  </si>
  <si>
    <t>08:04:19,</t>
  </si>
  <si>
    <t>08:04:40,</t>
  </si>
  <si>
    <t>08:05:26,</t>
  </si>
  <si>
    <t>08:05:42,</t>
  </si>
  <si>
    <t>08:06:10,</t>
  </si>
  <si>
    <t>Files\Sea-Bird\Seaterm\5160307.hex</t>
  </si>
  <si>
    <t>midmouth</t>
  </si>
  <si>
    <t>9.1848,</t>
  </si>
  <si>
    <t>31.959046,</t>
  </si>
  <si>
    <t>10.68609,</t>
  </si>
  <si>
    <t>9.49836,</t>
  </si>
  <si>
    <t>7.744,</t>
  </si>
  <si>
    <t>4.58352,</t>
  </si>
  <si>
    <t>28.6909,</t>
  </si>
  <si>
    <t>9.1754,</t>
  </si>
  <si>
    <t>21.9332,</t>
  </si>
  <si>
    <t>6.48880,</t>
  </si>
  <si>
    <t>08:06:30,</t>
  </si>
  <si>
    <t>Files\Sea-Bird\ctddata\5160307.hex</t>
  </si>
  <si>
    <t>08:06:53,</t>
  </si>
  <si>
    <t>Files\Sea-Bird\ctddata\5160307.cnv</t>
  </si>
  <si>
    <t>08:07:11,</t>
  </si>
  <si>
    <t>08:07:30,</t>
  </si>
  <si>
    <t>08:08:22,</t>
  </si>
  <si>
    <t>08:08:42,</t>
  </si>
  <si>
    <t>08:09:17,</t>
  </si>
  <si>
    <t>Files\Sea-Bird\Seaterm\5160308.hex</t>
  </si>
  <si>
    <t>asarco</t>
  </si>
  <si>
    <t>9.2143,</t>
  </si>
  <si>
    <t>31.931298,</t>
  </si>
  <si>
    <t>10.95517,</t>
  </si>
  <si>
    <t>9.50402,</t>
  </si>
  <si>
    <t>7.745,</t>
  </si>
  <si>
    <t>4.63519,</t>
  </si>
  <si>
    <t>29.0063,</t>
  </si>
  <si>
    <t>9.2112,</t>
  </si>
  <si>
    <t>22.2824,</t>
  </si>
  <si>
    <t>6.56898,</t>
  </si>
  <si>
    <t>08:09:39,</t>
  </si>
  <si>
    <t>Files\Sea-Bird\ctddata\5160308.hex</t>
  </si>
  <si>
    <t>08:09:57,</t>
  </si>
  <si>
    <t>Files\Sea-Bird\ctddata\5160308.cnv</t>
  </si>
  <si>
    <t>08:10:15,</t>
  </si>
  <si>
    <t>08:10:33,</t>
  </si>
  <si>
    <t>08:11:04,</t>
  </si>
  <si>
    <t>08:11:21,</t>
  </si>
  <si>
    <t>08:11:52,</t>
  </si>
  <si>
    <t>Depth (m)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</si>
  <si>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</si>
  <si>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</si>
  <si>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</si>
  <si>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</si>
  <si>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</si>
  <si>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</si>
  <si>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</si>
  <si>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</si>
  <si>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Ox Sat (%)</t>
  </si>
  <si>
    <t>Thea Foss 5160301</t>
  </si>
  <si>
    <t>Puyallup Delta 5160302</t>
  </si>
  <si>
    <t>Sewer Outfall 5160303</t>
  </si>
  <si>
    <t>Hylebos 5160304</t>
  </si>
  <si>
    <t>Asarco 5160308</t>
  </si>
  <si>
    <t>Brown's Point 5160306</t>
  </si>
  <si>
    <t>Mid Mouth 5160307</t>
  </si>
  <si>
    <t>CMB 003 5160305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</si>
</sst>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Gill Sans MT"/>
      <family val="2"/>
    </font>
    <font>
      <sz val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CTD Temperature Profiles for Commencement Bay Stations 5/16/2003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025"/>
          <c:w val="0.93475"/>
          <c:h val="0.79925"/>
        </c:manualLayout>
      </c:layout>
      <c:scatterChart>
        <c:scatterStyle val="line"/>
        <c:varyColors val="0"/>
        <c:ser>
          <c:idx val="0"/>
          <c:order val="0"/>
          <c:tx>
            <c:strRef>
              <c:f>Temperature!$B$1</c:f>
              <c:strCache>
                <c:ptCount val="1"/>
                <c:pt idx="0">
                  <c:v>Station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Temperature!$B$2:$B$160</c:f>
              <c:numCache/>
            </c:numRef>
          </c:xVal>
          <c:yVal>
            <c:numRef>
              <c:f>Temperature!$A$2:$A$160</c:f>
              <c:numCache/>
            </c:numRef>
          </c:yVal>
          <c:smooth val="0"/>
        </c:ser>
        <c:ser>
          <c:idx val="1"/>
          <c:order val="1"/>
          <c:tx>
            <c:strRef>
              <c:f>Temperature!$C$1</c:f>
              <c:strCache>
                <c:ptCount val="1"/>
                <c:pt idx="0">
                  <c:v>Station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Temperature!$C$2:$C$160</c:f>
              <c:numCache/>
            </c:numRef>
          </c:xVal>
          <c:yVal>
            <c:numRef>
              <c:f>Temperature!$A$2:$A$160</c:f>
              <c:numCache/>
            </c:numRef>
          </c:yVal>
          <c:smooth val="0"/>
        </c:ser>
        <c:ser>
          <c:idx val="2"/>
          <c:order val="2"/>
          <c:tx>
            <c:strRef>
              <c:f>Temperature!$D$1</c:f>
              <c:strCache>
                <c:ptCount val="1"/>
                <c:pt idx="0">
                  <c:v>Station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Temperature!$D$2:$D$160</c:f>
              <c:numCache/>
            </c:numRef>
          </c:xVal>
          <c:yVal>
            <c:numRef>
              <c:f>Temperature!$A$2:$A$160</c:f>
              <c:numCache/>
            </c:numRef>
          </c:yVal>
          <c:smooth val="0"/>
        </c:ser>
        <c:ser>
          <c:idx val="3"/>
          <c:order val="3"/>
          <c:tx>
            <c:strRef>
              <c:f>Temperature!$E$1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Temperature!$E$2:$E$160</c:f>
              <c:numCache/>
            </c:numRef>
          </c:xVal>
          <c:yVal>
            <c:numRef>
              <c:f>Temperature!$A$2:$A$160</c:f>
              <c:numCache/>
            </c:numRef>
          </c:yVal>
          <c:smooth val="0"/>
        </c:ser>
        <c:ser>
          <c:idx val="4"/>
          <c:order val="4"/>
          <c:tx>
            <c:strRef>
              <c:f>Temperature!$F$1</c:f>
              <c:strCache>
                <c:ptCount val="1"/>
                <c:pt idx="0">
                  <c:v>Station 5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Temperature!$F$2:$F$160</c:f>
              <c:numCache/>
            </c:numRef>
          </c:xVal>
          <c:yVal>
            <c:numRef>
              <c:f>Temperature!$A$2:$A$160</c:f>
              <c:numCache/>
            </c:numRef>
          </c:yVal>
          <c:smooth val="0"/>
        </c:ser>
        <c:ser>
          <c:idx val="5"/>
          <c:order val="5"/>
          <c:tx>
            <c:strRef>
              <c:f>Temperature!$G$1</c:f>
              <c:strCache>
                <c:ptCount val="1"/>
                <c:pt idx="0">
                  <c:v>Station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Temperature!$G$2:$G$139</c:f>
              <c:numCache/>
            </c:numRef>
          </c:xVal>
          <c:yVal>
            <c:numRef>
              <c:f>Temperature!$A$2:$A$139</c:f>
              <c:numCache/>
            </c:numRef>
          </c:yVal>
          <c:smooth val="0"/>
        </c:ser>
        <c:ser>
          <c:idx val="6"/>
          <c:order val="6"/>
          <c:tx>
            <c:strRef>
              <c:f>Temperature!$H$1</c:f>
              <c:strCache>
                <c:ptCount val="1"/>
                <c:pt idx="0">
                  <c:v>Station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Temperature!$H$2:$H$139</c:f>
              <c:numCache/>
            </c:numRef>
          </c:xVal>
          <c:yVal>
            <c:numRef>
              <c:f>Temperature!$A$2:$A$139</c:f>
              <c:numCache/>
            </c:numRef>
          </c:yVal>
          <c:smooth val="0"/>
        </c:ser>
        <c:ser>
          <c:idx val="7"/>
          <c:order val="7"/>
          <c:tx>
            <c:strRef>
              <c:f>Temperature!$I$1</c:f>
              <c:strCache>
                <c:ptCount val="1"/>
                <c:pt idx="0">
                  <c:v>Station 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Temperature!$I$2:$I$139</c:f>
              <c:numCache/>
            </c:numRef>
          </c:xVal>
          <c:yVal>
            <c:numRef>
              <c:f>Temperature!$A$2:$A$139</c:f>
              <c:numCache/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  <c:max val="11"/>
          <c:min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70031"/>
        <c:crosses val="autoZero"/>
        <c:crossBetween val="midCat"/>
        <c:dispUnits/>
      </c:valAx>
      <c:valAx>
        <c:axId val="25570031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934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455"/>
          <c:w val="0.153"/>
          <c:h val="0.3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CTD Salinity Profiles for Commencement Bay Stations 5/16/2003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78"/>
          <c:w val="0.92925"/>
          <c:h val="0.779"/>
        </c:manualLayout>
      </c:layout>
      <c:scatterChart>
        <c:scatterStyle val="line"/>
        <c:varyColors val="0"/>
        <c:ser>
          <c:idx val="0"/>
          <c:order val="0"/>
          <c:tx>
            <c:strRef>
              <c:f>Salinity!$B$1</c:f>
              <c:strCache>
                <c:ptCount val="1"/>
                <c:pt idx="0">
                  <c:v>Station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Salinity!$B$2:$B$160</c:f>
              <c:numCache/>
            </c:numRef>
          </c:xVal>
          <c:yVal>
            <c:numRef>
              <c:f>Salinity!$A$2:$A$160</c:f>
              <c:numCache/>
            </c:numRef>
          </c:yVal>
          <c:smooth val="0"/>
        </c:ser>
        <c:ser>
          <c:idx val="1"/>
          <c:order val="1"/>
          <c:tx>
            <c:strRef>
              <c:f>Salinity!$C$1</c:f>
              <c:strCache>
                <c:ptCount val="1"/>
                <c:pt idx="0">
                  <c:v>Station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Salinity!$C$2:$C$160</c:f>
              <c:numCache/>
            </c:numRef>
          </c:xVal>
          <c:yVal>
            <c:numRef>
              <c:f>Salinity!$A$2:$A$160</c:f>
              <c:numCache/>
            </c:numRef>
          </c:yVal>
          <c:smooth val="0"/>
        </c:ser>
        <c:ser>
          <c:idx val="2"/>
          <c:order val="2"/>
          <c:tx>
            <c:strRef>
              <c:f>Salinity!$D$1</c:f>
              <c:strCache>
                <c:ptCount val="1"/>
                <c:pt idx="0">
                  <c:v>Station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Salinity!$D$2:$D$160</c:f>
              <c:numCache/>
            </c:numRef>
          </c:xVal>
          <c:yVal>
            <c:numRef>
              <c:f>Salinity!$A$2:$A$160</c:f>
              <c:numCache/>
            </c:numRef>
          </c:yVal>
          <c:smooth val="0"/>
        </c:ser>
        <c:ser>
          <c:idx val="3"/>
          <c:order val="3"/>
          <c:tx>
            <c:strRef>
              <c:f>Salinity!$E$1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Salinity!$E$2:$E$160</c:f>
              <c:numCache/>
            </c:numRef>
          </c:xVal>
          <c:yVal>
            <c:numRef>
              <c:f>Salinity!$A$2:$A$160</c:f>
              <c:numCache/>
            </c:numRef>
          </c:yVal>
          <c:smooth val="0"/>
        </c:ser>
        <c:ser>
          <c:idx val="4"/>
          <c:order val="4"/>
          <c:tx>
            <c:strRef>
              <c:f>Salinity!$F$1</c:f>
              <c:strCache>
                <c:ptCount val="1"/>
                <c:pt idx="0">
                  <c:v>Station 5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Salinity!$F$2:$F$160</c:f>
              <c:numCache/>
            </c:numRef>
          </c:xVal>
          <c:yVal>
            <c:numRef>
              <c:f>Salinity!$A$2:$A$160</c:f>
              <c:numCache/>
            </c:numRef>
          </c:yVal>
          <c:smooth val="0"/>
        </c:ser>
        <c:ser>
          <c:idx val="5"/>
          <c:order val="5"/>
          <c:tx>
            <c:strRef>
              <c:f>Salinity!$G$1</c:f>
              <c:strCache>
                <c:ptCount val="1"/>
                <c:pt idx="0">
                  <c:v>Station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Salinity!$G$2:$G$139</c:f>
              <c:numCache/>
            </c:numRef>
          </c:xVal>
          <c:yVal>
            <c:numRef>
              <c:f>Salinity!$A$2:$A$139</c:f>
              <c:numCache/>
            </c:numRef>
          </c:yVal>
          <c:smooth val="0"/>
        </c:ser>
        <c:ser>
          <c:idx val="6"/>
          <c:order val="6"/>
          <c:tx>
            <c:strRef>
              <c:f>Salinity!$H$1</c:f>
              <c:strCache>
                <c:ptCount val="1"/>
                <c:pt idx="0">
                  <c:v>Station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Salinity!$H$2:$H$139</c:f>
              <c:numCache/>
            </c:numRef>
          </c:xVal>
          <c:yVal>
            <c:numRef>
              <c:f>Salinity!$A$2:$A$139</c:f>
              <c:numCache/>
            </c:numRef>
          </c:yVal>
          <c:smooth val="0"/>
        </c:ser>
        <c:ser>
          <c:idx val="7"/>
          <c:order val="7"/>
          <c:tx>
            <c:strRef>
              <c:f>Salinity!$I$1</c:f>
              <c:strCache>
                <c:ptCount val="1"/>
                <c:pt idx="0">
                  <c:v>Station 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Salinity!$I$2:$I$139</c:f>
              <c:numCache/>
            </c:numRef>
          </c:xVal>
          <c:yVal>
            <c:numRef>
              <c:f>Salinity!$A$2:$A$139</c:f>
              <c:numCache/>
            </c:numRef>
          </c:yVal>
          <c:smooth val="0"/>
        </c:ser>
        <c:axId val="28803688"/>
        <c:axId val="57906601"/>
      </c:scatterChart>
      <c:valAx>
        <c:axId val="28803688"/>
        <c:scaling>
          <c:orientation val="minMax"/>
          <c:max val="30"/>
          <c:min val="2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Salinity (PSU)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06601"/>
        <c:crosses val="autoZero"/>
        <c:crossBetween val="midCat"/>
        <c:dispUnits/>
        <c:majorUnit val="0.5"/>
      </c:valAx>
      <c:valAx>
        <c:axId val="57906601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36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5"/>
          <c:y val="0.454"/>
          <c:w val="0.1735"/>
          <c:h val="0.34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5B: </a:t>
            </a:r>
            <a:r>
              <a:rPr lang="en-US" cap="none" sz="1000" b="0" i="0" u="none" baseline="0"/>
              <a:t>CTD Density Profiles for Commencement Bay Stations 5/16/2003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25"/>
          <c:w val="0.93825"/>
          <c:h val="0.78425"/>
        </c:manualLayout>
      </c:layout>
      <c:scatterChart>
        <c:scatterStyle val="line"/>
        <c:varyColors val="0"/>
        <c:ser>
          <c:idx val="0"/>
          <c:order val="0"/>
          <c:tx>
            <c:strRef>
              <c:f>Density!$B$1</c:f>
              <c:strCache>
                <c:ptCount val="1"/>
                <c:pt idx="0">
                  <c:v>Station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Density!$B$2:$B$160</c:f>
              <c:numCache/>
            </c:numRef>
          </c:xVal>
          <c:yVal>
            <c:numRef>
              <c:f>Density!$A$2:$A$160</c:f>
              <c:numCache/>
            </c:numRef>
          </c:yVal>
          <c:smooth val="0"/>
        </c:ser>
        <c:ser>
          <c:idx val="1"/>
          <c:order val="1"/>
          <c:tx>
            <c:strRef>
              <c:f>Density!$C$1</c:f>
              <c:strCache>
                <c:ptCount val="1"/>
                <c:pt idx="0">
                  <c:v>Station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Density!$C$2:$C$160</c:f>
              <c:numCache/>
            </c:numRef>
          </c:xVal>
          <c:yVal>
            <c:numRef>
              <c:f>Density!$A$2:$A$160</c:f>
              <c:numCache/>
            </c:numRef>
          </c:yVal>
          <c:smooth val="0"/>
        </c:ser>
        <c:ser>
          <c:idx val="2"/>
          <c:order val="2"/>
          <c:tx>
            <c:strRef>
              <c:f>Density!$D$1</c:f>
              <c:strCache>
                <c:ptCount val="1"/>
                <c:pt idx="0">
                  <c:v>Station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Density!$D$2:$D$160</c:f>
              <c:numCache/>
            </c:numRef>
          </c:xVal>
          <c:yVal>
            <c:numRef>
              <c:f>Density!$A$2:$A$160</c:f>
              <c:numCache/>
            </c:numRef>
          </c:yVal>
          <c:smooth val="0"/>
        </c:ser>
        <c:ser>
          <c:idx val="3"/>
          <c:order val="3"/>
          <c:tx>
            <c:strRef>
              <c:f>Density!$E$1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Density!$E$2:$E$160</c:f>
              <c:numCache/>
            </c:numRef>
          </c:xVal>
          <c:yVal>
            <c:numRef>
              <c:f>Density!$A$2:$A$160</c:f>
              <c:numCache/>
            </c:numRef>
          </c:yVal>
          <c:smooth val="0"/>
        </c:ser>
        <c:ser>
          <c:idx val="4"/>
          <c:order val="4"/>
          <c:tx>
            <c:strRef>
              <c:f>Density!$F$1</c:f>
              <c:strCache>
                <c:ptCount val="1"/>
                <c:pt idx="0">
                  <c:v>Station 5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Density!$F$2:$F$160</c:f>
              <c:numCache/>
            </c:numRef>
          </c:xVal>
          <c:yVal>
            <c:numRef>
              <c:f>Density!$A$2:$A$160</c:f>
              <c:numCache/>
            </c:numRef>
          </c:yVal>
          <c:smooth val="0"/>
        </c:ser>
        <c:ser>
          <c:idx val="5"/>
          <c:order val="5"/>
          <c:tx>
            <c:strRef>
              <c:f>Density!$G$1</c:f>
              <c:strCache>
                <c:ptCount val="1"/>
                <c:pt idx="0">
                  <c:v>Station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Density!$G$2:$G$139</c:f>
              <c:numCache/>
            </c:numRef>
          </c:xVal>
          <c:yVal>
            <c:numRef>
              <c:f>Density!$A$2:$A$139</c:f>
              <c:numCache/>
            </c:numRef>
          </c:yVal>
          <c:smooth val="0"/>
        </c:ser>
        <c:ser>
          <c:idx val="6"/>
          <c:order val="6"/>
          <c:tx>
            <c:strRef>
              <c:f>Density!$H$1</c:f>
              <c:strCache>
                <c:ptCount val="1"/>
                <c:pt idx="0">
                  <c:v>Station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Density!$H$2:$H$139</c:f>
              <c:numCache/>
            </c:numRef>
          </c:xVal>
          <c:yVal>
            <c:numRef>
              <c:f>Density!$A$2:$A$139</c:f>
              <c:numCache/>
            </c:numRef>
          </c:yVal>
          <c:smooth val="0"/>
        </c:ser>
        <c:ser>
          <c:idx val="7"/>
          <c:order val="7"/>
          <c:tx>
            <c:strRef>
              <c:f>Density!$I$1</c:f>
              <c:strCache>
                <c:ptCount val="1"/>
                <c:pt idx="0">
                  <c:v>Station 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Density!$I$2:$I$139</c:f>
              <c:numCache/>
            </c:numRef>
          </c:xVal>
          <c:yVal>
            <c:numRef>
              <c:f>Density!$A$2:$A$139</c:f>
              <c:numCache/>
            </c:numRef>
          </c:yVal>
          <c:smooth val="0"/>
        </c:ser>
        <c:axId val="51397362"/>
        <c:axId val="59923075"/>
      </c:scatterChart>
      <c:valAx>
        <c:axId val="51397362"/>
        <c:scaling>
          <c:orientation val="minMax"/>
          <c:max val="23"/>
          <c:min val="2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Density (kg/m3)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3075"/>
        <c:crosses val="autoZero"/>
        <c:crossBetween val="midCat"/>
        <c:dispUnits/>
        <c:majorUnit val="0.5"/>
      </c:valAx>
      <c:valAx>
        <c:axId val="59923075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3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7575"/>
          <c:w val="0.13975"/>
          <c:h val="0.34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8:</a:t>
            </a:r>
            <a:r>
              <a:rPr lang="en-US" cap="none" sz="1000" b="0" i="0" u="none" baseline="0"/>
              <a:t> CTD pH Profiles for Commencement Bay Stations 5/16/2003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5825"/>
          <c:w val="0.93725"/>
          <c:h val="0.80075"/>
        </c:manualLayout>
      </c:layout>
      <c:scatterChart>
        <c:scatterStyle val="line"/>
        <c:varyColors val="0"/>
        <c:ser>
          <c:idx val="0"/>
          <c:order val="0"/>
          <c:tx>
            <c:strRef>
              <c:f>pH!$B$1</c:f>
              <c:strCache>
                <c:ptCount val="1"/>
                <c:pt idx="0">
                  <c:v>Station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pH!$B$2:$B$160</c:f>
              <c:numCache/>
            </c:numRef>
          </c:xVal>
          <c:yVal>
            <c:numRef>
              <c:f>pH!$A$2:$A$160</c:f>
              <c:numCache/>
            </c:numRef>
          </c:yVal>
          <c:smooth val="0"/>
        </c:ser>
        <c:ser>
          <c:idx val="1"/>
          <c:order val="1"/>
          <c:tx>
            <c:strRef>
              <c:f>pH!$C$1</c:f>
              <c:strCache>
                <c:ptCount val="1"/>
                <c:pt idx="0">
                  <c:v>Station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pH!$C$2:$C$160</c:f>
              <c:numCache/>
            </c:numRef>
          </c:xVal>
          <c:yVal>
            <c:numRef>
              <c:f>pH!$A$2:$A$160</c:f>
              <c:numCache/>
            </c:numRef>
          </c:yVal>
          <c:smooth val="0"/>
        </c:ser>
        <c:ser>
          <c:idx val="2"/>
          <c:order val="2"/>
          <c:tx>
            <c:strRef>
              <c:f>pH!$D$1</c:f>
              <c:strCache>
                <c:ptCount val="1"/>
                <c:pt idx="0">
                  <c:v>Station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pH!$D$2:$D$160</c:f>
              <c:numCache/>
            </c:numRef>
          </c:xVal>
          <c:yVal>
            <c:numRef>
              <c:f>pH!$A$2:$A$160</c:f>
              <c:numCache/>
            </c:numRef>
          </c:yVal>
          <c:smooth val="0"/>
        </c:ser>
        <c:ser>
          <c:idx val="3"/>
          <c:order val="3"/>
          <c:tx>
            <c:strRef>
              <c:f>pH!$E$1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pH!$E$2:$E$160</c:f>
              <c:numCache/>
            </c:numRef>
          </c:xVal>
          <c:yVal>
            <c:numRef>
              <c:f>pH!$A$2:$A$160</c:f>
              <c:numCache/>
            </c:numRef>
          </c:yVal>
          <c:smooth val="0"/>
        </c:ser>
        <c:ser>
          <c:idx val="4"/>
          <c:order val="4"/>
          <c:tx>
            <c:strRef>
              <c:f>pH!$F$1</c:f>
              <c:strCache>
                <c:ptCount val="1"/>
                <c:pt idx="0">
                  <c:v>Station 5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pH!$F$2:$F$160</c:f>
              <c:numCache/>
            </c:numRef>
          </c:xVal>
          <c:yVal>
            <c:numRef>
              <c:f>pH!$A$2:$A$160</c:f>
              <c:numCache/>
            </c:numRef>
          </c:yVal>
          <c:smooth val="0"/>
        </c:ser>
        <c:ser>
          <c:idx val="5"/>
          <c:order val="5"/>
          <c:tx>
            <c:strRef>
              <c:f>pH!$G$1</c:f>
              <c:strCache>
                <c:ptCount val="1"/>
                <c:pt idx="0">
                  <c:v>Station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pH!$G$2:$G$139</c:f>
              <c:numCache/>
            </c:numRef>
          </c:xVal>
          <c:yVal>
            <c:numRef>
              <c:f>pH!$A$2:$A$139</c:f>
              <c:numCache/>
            </c:numRef>
          </c:yVal>
          <c:smooth val="0"/>
        </c:ser>
        <c:ser>
          <c:idx val="6"/>
          <c:order val="6"/>
          <c:tx>
            <c:strRef>
              <c:f>pH!$H$1</c:f>
              <c:strCache>
                <c:ptCount val="1"/>
                <c:pt idx="0">
                  <c:v>Station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pH!$H$2:$H$139</c:f>
              <c:numCache/>
            </c:numRef>
          </c:xVal>
          <c:yVal>
            <c:numRef>
              <c:f>pH!$A$2:$A$139</c:f>
              <c:numCache/>
            </c:numRef>
          </c:yVal>
          <c:smooth val="0"/>
        </c:ser>
        <c:ser>
          <c:idx val="7"/>
          <c:order val="7"/>
          <c:tx>
            <c:strRef>
              <c:f>pH!$I$1</c:f>
              <c:strCache>
                <c:ptCount val="1"/>
                <c:pt idx="0">
                  <c:v>Station 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pH!$I$2:$I$139</c:f>
              <c:numCache/>
            </c:numRef>
          </c:xVal>
          <c:yVal>
            <c:numRef>
              <c:f>pH!$A$2:$A$139</c:f>
              <c:numCache/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  <c:max val="8"/>
          <c:min val="7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30877"/>
        <c:crosses val="autoZero"/>
        <c:crossBetween val="midCat"/>
        <c:dispUnits/>
        <c:majorUnit val="0.05"/>
      </c:valAx>
      <c:valAx>
        <c:axId val="21930877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67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45025"/>
          <c:w val="0.1445"/>
          <c:h val="0.3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5B: </a:t>
            </a:r>
            <a:r>
              <a:rPr lang="en-US" cap="none" sz="1000" b="0" i="0" u="none" baseline="0"/>
              <a:t>CTD Dissolved Oxygen Profiles for Commencement Bay Stations 5/16/2003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25"/>
          <c:w val="0.93525"/>
          <c:h val="0.812"/>
        </c:manualLayout>
      </c:layout>
      <c:scatterChart>
        <c:scatterStyle val="line"/>
        <c:varyColors val="0"/>
        <c:ser>
          <c:idx val="0"/>
          <c:order val="0"/>
          <c:tx>
            <c:strRef>
              <c:f>'D.O.'!$B$1</c:f>
              <c:strCache>
                <c:ptCount val="1"/>
                <c:pt idx="0">
                  <c:v>Station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'D.O.'!$B$2:$B$160</c:f>
              <c:numCache/>
            </c:numRef>
          </c:xVal>
          <c:yVal>
            <c:numRef>
              <c:f>'D.O.'!$A$2:$A$160</c:f>
              <c:numCache/>
            </c:numRef>
          </c:yVal>
          <c:smooth val="0"/>
        </c:ser>
        <c:ser>
          <c:idx val="1"/>
          <c:order val="1"/>
          <c:tx>
            <c:strRef>
              <c:f>'D.O.'!$C$1</c:f>
              <c:strCache>
                <c:ptCount val="1"/>
                <c:pt idx="0">
                  <c:v>Station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'D.O.'!$C$2:$C$160</c:f>
              <c:numCache/>
            </c:numRef>
          </c:xVal>
          <c:yVal>
            <c:numRef>
              <c:f>'D.O.'!$A$2:$A$160</c:f>
              <c:numCache/>
            </c:numRef>
          </c:yVal>
          <c:smooth val="0"/>
        </c:ser>
        <c:ser>
          <c:idx val="2"/>
          <c:order val="2"/>
          <c:tx>
            <c:strRef>
              <c:f>'D.O.'!$D$1</c:f>
              <c:strCache>
                <c:ptCount val="1"/>
                <c:pt idx="0">
                  <c:v>Station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'D.O.'!$D$2:$D$160</c:f>
              <c:numCache/>
            </c:numRef>
          </c:xVal>
          <c:yVal>
            <c:numRef>
              <c:f>'D.O.'!$A$2:$A$160</c:f>
              <c:numCache/>
            </c:numRef>
          </c:yVal>
          <c:smooth val="0"/>
        </c:ser>
        <c:ser>
          <c:idx val="3"/>
          <c:order val="3"/>
          <c:tx>
            <c:strRef>
              <c:f>'D.O.'!$E$1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'D.O.'!$E$2:$E$160</c:f>
              <c:numCache/>
            </c:numRef>
          </c:xVal>
          <c:yVal>
            <c:numRef>
              <c:f>'D.O.'!$A$2:$A$160</c:f>
              <c:numCache/>
            </c:numRef>
          </c:yVal>
          <c:smooth val="0"/>
        </c:ser>
        <c:ser>
          <c:idx val="4"/>
          <c:order val="4"/>
          <c:tx>
            <c:strRef>
              <c:f>'D.O.'!$F$1</c:f>
              <c:strCache>
                <c:ptCount val="1"/>
                <c:pt idx="0">
                  <c:v>Station 5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'D.O.'!$F$2:$F$160</c:f>
              <c:numCache/>
            </c:numRef>
          </c:xVal>
          <c:yVal>
            <c:numRef>
              <c:f>'D.O.'!$A$2:$A$160</c:f>
              <c:numCache/>
            </c:numRef>
          </c:yVal>
          <c:smooth val="0"/>
        </c:ser>
        <c:ser>
          <c:idx val="5"/>
          <c:order val="5"/>
          <c:tx>
            <c:strRef>
              <c:f>'D.O.'!$G$1</c:f>
              <c:strCache>
                <c:ptCount val="1"/>
                <c:pt idx="0">
                  <c:v>Station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'D.O.'!$G$2:$G$139</c:f>
              <c:numCache/>
            </c:numRef>
          </c:xVal>
          <c:yVal>
            <c:numRef>
              <c:f>'D.O.'!$A$2:$A$139</c:f>
              <c:numCache/>
            </c:numRef>
          </c:yVal>
          <c:smooth val="0"/>
        </c:ser>
        <c:ser>
          <c:idx val="6"/>
          <c:order val="6"/>
          <c:tx>
            <c:strRef>
              <c:f>'D.O.'!$H$1</c:f>
              <c:strCache>
                <c:ptCount val="1"/>
                <c:pt idx="0">
                  <c:v>Station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'D.O.'!$H$2:$H$139</c:f>
              <c:numCache/>
            </c:numRef>
          </c:xVal>
          <c:yVal>
            <c:numRef>
              <c:f>'D.O.'!$A$2:$A$139</c:f>
              <c:numCache/>
            </c:numRef>
          </c:yVal>
          <c:smooth val="0"/>
        </c:ser>
        <c:ser>
          <c:idx val="7"/>
          <c:order val="7"/>
          <c:tx>
            <c:strRef>
              <c:f>'D.O.'!$I$1</c:f>
              <c:strCache>
                <c:ptCount val="1"/>
                <c:pt idx="0">
                  <c:v>Station 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'D.O.'!$I$2:$I$139</c:f>
              <c:numCache/>
            </c:numRef>
          </c:xVal>
          <c:yVal>
            <c:numRef>
              <c:f>'D.O.'!$A$2:$A$139</c:f>
              <c:numCache/>
            </c:numRef>
          </c:yVal>
          <c:smooth val="0"/>
        </c:ser>
        <c:axId val="63160166"/>
        <c:axId val="31570583"/>
      </c:scatterChart>
      <c:valAx>
        <c:axId val="63160166"/>
        <c:scaling>
          <c:orientation val="minMax"/>
          <c:max val="6.5"/>
          <c:min val="4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D.O. (ml/L)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70583"/>
        <c:crosses val="autoZero"/>
        <c:crossBetween val="midCat"/>
        <c:dispUnits/>
        <c:majorUnit val="0.25"/>
      </c:valAx>
      <c:valAx>
        <c:axId val="31570583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01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4235"/>
          <c:w val="0.1505"/>
          <c:h val="0.3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6B: </a:t>
            </a:r>
            <a:r>
              <a:rPr lang="en-US" cap="none" sz="1000" b="0" i="0" u="none" baseline="0"/>
              <a:t>CTD Profile for Percent Oxygen Saturation for May 16,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66"/>
          <c:w val="0.81625"/>
          <c:h val="0.80775"/>
        </c:manualLayout>
      </c:layout>
      <c:scatterChart>
        <c:scatterStyle val="smooth"/>
        <c:varyColors val="0"/>
        <c:ser>
          <c:idx val="0"/>
          <c:order val="0"/>
          <c:tx>
            <c:strRef>
              <c:f>'D.O. Saturation'!$B$1</c:f>
              <c:strCache>
                <c:ptCount val="1"/>
                <c:pt idx="0">
                  <c:v>Station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Saturation'!$B$2:$B$39</c:f>
              <c:numCache/>
            </c:numRef>
          </c:xVal>
          <c:yVal>
            <c:numRef>
              <c:f>'D.O. Saturation'!$A$2:$A$39</c:f>
              <c:numCache/>
            </c:numRef>
          </c:yVal>
          <c:smooth val="1"/>
        </c:ser>
        <c:ser>
          <c:idx val="1"/>
          <c:order val="1"/>
          <c:tx>
            <c:strRef>
              <c:f>'D.O. Saturation'!$C$1</c:f>
              <c:strCache>
                <c:ptCount val="1"/>
                <c:pt idx="0">
                  <c:v>Station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Saturation'!$C$2:$C$125</c:f>
              <c:numCache/>
            </c:numRef>
          </c:xVal>
          <c:yVal>
            <c:numRef>
              <c:f>'D.O. Saturation'!$A$2:$A$125</c:f>
              <c:numCache/>
            </c:numRef>
          </c:yVal>
          <c:smooth val="1"/>
        </c:ser>
        <c:ser>
          <c:idx val="2"/>
          <c:order val="2"/>
          <c:tx>
            <c:strRef>
              <c:f>'D.O. Saturation'!$D$1</c:f>
              <c:strCache>
                <c:ptCount val="1"/>
                <c:pt idx="0">
                  <c:v>Station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Saturation'!$D$2:$D$48</c:f>
              <c:numCache/>
            </c:numRef>
          </c:xVal>
          <c:yVal>
            <c:numRef>
              <c:f>'D.O. Saturation'!$A$2:$A$48</c:f>
              <c:numCache/>
            </c:numRef>
          </c:yVal>
          <c:smooth val="1"/>
        </c:ser>
        <c:ser>
          <c:idx val="3"/>
          <c:order val="3"/>
          <c:tx>
            <c:strRef>
              <c:f>'D.O. Saturation'!$E$1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Saturation'!$E$2:$E$139</c:f>
              <c:numCache/>
            </c:numRef>
          </c:xVal>
          <c:yVal>
            <c:numRef>
              <c:f>'D.O. Saturation'!$A$2:$A$139</c:f>
              <c:numCache/>
            </c:numRef>
          </c:yVal>
          <c:smooth val="1"/>
        </c:ser>
        <c:ser>
          <c:idx val="4"/>
          <c:order val="4"/>
          <c:tx>
            <c:strRef>
              <c:f>'D.O. Saturation'!$F$1</c:f>
              <c:strCache>
                <c:ptCount val="1"/>
                <c:pt idx="0">
                  <c:v>Station 5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Saturation'!$F$2:$F$11</c:f>
              <c:numCache/>
            </c:numRef>
          </c:xVal>
          <c:yVal>
            <c:numRef>
              <c:f>'D.O. Saturation'!$A$2:$A$11</c:f>
              <c:numCache/>
            </c:numRef>
          </c:yVal>
          <c:smooth val="1"/>
        </c:ser>
        <c:ser>
          <c:idx val="5"/>
          <c:order val="5"/>
          <c:tx>
            <c:strRef>
              <c:f>'D.O. Saturation'!$G$1</c:f>
              <c:strCache>
                <c:ptCount val="1"/>
                <c:pt idx="0">
                  <c:v>Station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Saturation'!$G$2:$G$44</c:f>
              <c:numCache/>
            </c:numRef>
          </c:xVal>
          <c:yVal>
            <c:numRef>
              <c:f>'D.O. Saturation'!$A$2:$A$44</c:f>
              <c:numCache/>
            </c:numRef>
          </c:yVal>
          <c:smooth val="1"/>
        </c:ser>
        <c:ser>
          <c:idx val="6"/>
          <c:order val="6"/>
          <c:tx>
            <c:strRef>
              <c:f>'D.O. Saturation'!$H$1</c:f>
              <c:strCache>
                <c:ptCount val="1"/>
                <c:pt idx="0">
                  <c:v>Station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Saturation'!$H$2:$H$29</c:f>
              <c:numCache/>
            </c:numRef>
          </c:xVal>
          <c:yVal>
            <c:numRef>
              <c:f>'D.O. Saturation'!$A$2:$A$29</c:f>
              <c:numCache/>
            </c:numRef>
          </c:yVal>
          <c:smooth val="1"/>
        </c:ser>
        <c:ser>
          <c:idx val="7"/>
          <c:order val="7"/>
          <c:tx>
            <c:strRef>
              <c:f>'D.O. Saturation'!$I$1</c:f>
              <c:strCache>
                <c:ptCount val="1"/>
                <c:pt idx="0">
                  <c:v>Station 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'D.O. Saturation'!$I$2:$I$25</c:f>
              <c:numCache/>
            </c:numRef>
          </c:xVal>
          <c:yVal>
            <c:numRef>
              <c:f>'D.O. Saturation'!$A$2:$A$25</c:f>
              <c:numCache/>
            </c:numRef>
          </c:yVal>
          <c:smooth val="1"/>
        </c:ser>
        <c:axId val="15699792"/>
        <c:axId val="7080401"/>
      </c:scatterChart>
      <c:valAx>
        <c:axId val="15699792"/>
        <c:scaling>
          <c:orientation val="minMax"/>
          <c:max val="1"/>
          <c:min val="0.6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Oxygen Saturation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7080401"/>
        <c:crosses val="autoZero"/>
        <c:crossBetween val="midCat"/>
        <c:dispUnits/>
      </c:valAx>
      <c:valAx>
        <c:axId val="70804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997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44"/>
          <c:w val="0.1315"/>
          <c:h val="0.4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47625</xdr:rowOff>
    </xdr:from>
    <xdr:to>
      <xdr:col>18</xdr:col>
      <xdr:colOff>523875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686425" y="47625"/>
        <a:ext cx="5810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47625</xdr:rowOff>
    </xdr:from>
    <xdr:to>
      <xdr:col>17</xdr:col>
      <xdr:colOff>457200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686425" y="47625"/>
        <a:ext cx="51339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47625</xdr:rowOff>
    </xdr:from>
    <xdr:to>
      <xdr:col>19</xdr:col>
      <xdr:colOff>457200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686425" y="47625"/>
        <a:ext cx="63531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47625</xdr:rowOff>
    </xdr:from>
    <xdr:to>
      <xdr:col>19</xdr:col>
      <xdr:colOff>257175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686425" y="47625"/>
        <a:ext cx="61531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47625</xdr:rowOff>
    </xdr:from>
    <xdr:to>
      <xdr:col>19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686425" y="47625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85725</xdr:rowOff>
    </xdr:from>
    <xdr:to>
      <xdr:col>19</xdr:col>
      <xdr:colOff>476250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5819775" y="85725"/>
        <a:ext cx="6238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6"/>
  <sheetViews>
    <sheetView workbookViewId="0" topLeftCell="A701">
      <selection activeCell="A735" sqref="A735"/>
    </sheetView>
  </sheetViews>
  <sheetFormatPr defaultColWidth="9.140625" defaultRowHeight="12.75"/>
  <sheetData>
    <row r="1" ht="12.75">
      <c r="A1" s="8" t="s">
        <v>405</v>
      </c>
    </row>
    <row r="2" spans="1:5" ht="12.7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2.75">
      <c r="A3" t="s">
        <v>0</v>
      </c>
      <c r="B3" t="s">
        <v>5</v>
      </c>
      <c r="C3" t="s">
        <v>6</v>
      </c>
      <c r="D3" t="s">
        <v>7</v>
      </c>
      <c r="E3" t="s">
        <v>8</v>
      </c>
    </row>
    <row r="4" spans="1:4" ht="12.75">
      <c r="A4" t="s">
        <v>0</v>
      </c>
      <c r="B4" t="s">
        <v>9</v>
      </c>
      <c r="C4" t="s">
        <v>10</v>
      </c>
      <c r="D4">
        <v>1.33</v>
      </c>
    </row>
    <row r="5" spans="1:5" ht="12.75">
      <c r="A5" t="s">
        <v>0</v>
      </c>
      <c r="B5" t="s">
        <v>11</v>
      </c>
      <c r="C5" t="s">
        <v>12</v>
      </c>
      <c r="D5" t="s">
        <v>6</v>
      </c>
      <c r="E5">
        <v>2809</v>
      </c>
    </row>
    <row r="6" spans="1:5" ht="12.75">
      <c r="A6" t="s">
        <v>0</v>
      </c>
      <c r="B6" t="s">
        <v>13</v>
      </c>
      <c r="C6" t="s">
        <v>12</v>
      </c>
      <c r="D6" t="s">
        <v>6</v>
      </c>
      <c r="E6">
        <v>2809</v>
      </c>
    </row>
    <row r="7" spans="1:9" ht="12.75">
      <c r="A7" t="s">
        <v>0</v>
      </c>
      <c r="B7" t="s">
        <v>14</v>
      </c>
      <c r="C7" t="s">
        <v>15</v>
      </c>
      <c r="D7" t="s">
        <v>16</v>
      </c>
      <c r="E7" t="s">
        <v>6</v>
      </c>
      <c r="F7" t="s">
        <v>17</v>
      </c>
      <c r="G7">
        <v>16</v>
      </c>
      <c r="H7">
        <v>2003</v>
      </c>
      <c r="I7" s="1">
        <v>0.45309027777777783</v>
      </c>
    </row>
    <row r="8" spans="1:3" ht="12.75">
      <c r="A8" t="s">
        <v>18</v>
      </c>
      <c r="B8" t="s">
        <v>19</v>
      </c>
      <c r="C8" t="s">
        <v>20</v>
      </c>
    </row>
    <row r="9" spans="1:2" ht="12.75">
      <c r="A9" t="s">
        <v>0</v>
      </c>
      <c r="B9" t="s">
        <v>21</v>
      </c>
    </row>
    <row r="10" spans="1:8" ht="12.75">
      <c r="A10" t="s">
        <v>0</v>
      </c>
      <c r="B10" t="s">
        <v>22</v>
      </c>
      <c r="C10" t="s">
        <v>23</v>
      </c>
      <c r="D10" t="s">
        <v>24</v>
      </c>
      <c r="E10" t="s">
        <v>12</v>
      </c>
      <c r="F10">
        <v>2809</v>
      </c>
      <c r="G10" s="2">
        <v>37757</v>
      </c>
      <c r="H10" s="3">
        <v>0.4555246180555556</v>
      </c>
    </row>
    <row r="11" spans="1:15" ht="12.75">
      <c r="A11" t="s">
        <v>0</v>
      </c>
      <c r="B11" t="s">
        <v>25</v>
      </c>
      <c r="C11" t="s">
        <v>26</v>
      </c>
      <c r="D11" t="s">
        <v>27</v>
      </c>
      <c r="E11" t="s">
        <v>28</v>
      </c>
      <c r="F11" t="s">
        <v>29</v>
      </c>
      <c r="G11" t="s">
        <v>6</v>
      </c>
      <c r="H11" t="s">
        <v>30</v>
      </c>
      <c r="I11" t="s">
        <v>31</v>
      </c>
      <c r="J11" t="s">
        <v>6</v>
      </c>
      <c r="K11">
        <v>1000</v>
      </c>
      <c r="L11" t="s">
        <v>32</v>
      </c>
      <c r="M11" t="s">
        <v>33</v>
      </c>
      <c r="N11" t="s">
        <v>6</v>
      </c>
      <c r="O11">
        <v>-401</v>
      </c>
    </row>
    <row r="12" spans="1:13" ht="12.75">
      <c r="A12" t="s">
        <v>0</v>
      </c>
      <c r="B12" t="s">
        <v>34</v>
      </c>
      <c r="C12" t="s">
        <v>6</v>
      </c>
      <c r="D12">
        <v>32768.156</v>
      </c>
      <c r="E12" t="s">
        <v>35</v>
      </c>
      <c r="F12" t="s">
        <v>6</v>
      </c>
      <c r="G12">
        <v>201</v>
      </c>
      <c r="H12" t="s">
        <v>36</v>
      </c>
      <c r="I12" t="s">
        <v>6</v>
      </c>
      <c r="J12">
        <v>11.1</v>
      </c>
      <c r="K12" t="s">
        <v>37</v>
      </c>
      <c r="L12" t="s">
        <v>6</v>
      </c>
      <c r="M12">
        <v>5.2</v>
      </c>
    </row>
    <row r="13" spans="1:7" ht="12.75">
      <c r="A13" t="s">
        <v>0</v>
      </c>
      <c r="B13" t="s">
        <v>38</v>
      </c>
      <c r="C13" t="s">
        <v>6</v>
      </c>
      <c r="D13" t="s">
        <v>39</v>
      </c>
      <c r="E13" t="s">
        <v>40</v>
      </c>
      <c r="F13" t="s">
        <v>6</v>
      </c>
      <c r="G13">
        <v>1</v>
      </c>
    </row>
    <row r="14" spans="1:9" ht="12.75">
      <c r="A14" t="s">
        <v>0</v>
      </c>
      <c r="B14" t="s">
        <v>41</v>
      </c>
      <c r="C14" t="s">
        <v>42</v>
      </c>
      <c r="D14" t="s">
        <v>6</v>
      </c>
      <c r="E14">
        <v>1</v>
      </c>
      <c r="F14" t="s">
        <v>43</v>
      </c>
      <c r="G14" t="s">
        <v>44</v>
      </c>
      <c r="H14">
        <v>0.5</v>
      </c>
      <c r="I14" t="s">
        <v>45</v>
      </c>
    </row>
    <row r="15" spans="1:12" ht="12.75">
      <c r="A15" t="s">
        <v>0</v>
      </c>
      <c r="B15" t="s">
        <v>46</v>
      </c>
      <c r="C15" t="s">
        <v>47</v>
      </c>
      <c r="D15" t="s">
        <v>48</v>
      </c>
      <c r="E15" t="s">
        <v>49</v>
      </c>
      <c r="F15" t="s">
        <v>50</v>
      </c>
      <c r="G15" t="s">
        <v>51</v>
      </c>
      <c r="H15" t="s">
        <v>52</v>
      </c>
      <c r="I15" t="s">
        <v>53</v>
      </c>
      <c r="J15" t="s">
        <v>6</v>
      </c>
      <c r="K15">
        <v>5</v>
      </c>
      <c r="L15" t="s">
        <v>54</v>
      </c>
    </row>
    <row r="16" spans="1:6" ht="12.75">
      <c r="A16" t="s">
        <v>0</v>
      </c>
      <c r="B16" t="s">
        <v>51</v>
      </c>
      <c r="C16" t="s">
        <v>55</v>
      </c>
      <c r="D16" t="s">
        <v>6</v>
      </c>
      <c r="E16">
        <v>40</v>
      </c>
      <c r="F16" t="s">
        <v>45</v>
      </c>
    </row>
    <row r="17" spans="1:11" ht="12.75">
      <c r="A17" t="s">
        <v>0</v>
      </c>
      <c r="B17" t="s">
        <v>56</v>
      </c>
      <c r="C17" t="s">
        <v>6</v>
      </c>
      <c r="D17">
        <v>627</v>
      </c>
      <c r="E17" t="s">
        <v>57</v>
      </c>
      <c r="F17" t="s">
        <v>6</v>
      </c>
      <c r="G17">
        <v>86437</v>
      </c>
      <c r="H17" t="s">
        <v>58</v>
      </c>
      <c r="I17" t="s">
        <v>6</v>
      </c>
      <c r="J17">
        <v>0</v>
      </c>
      <c r="K17" t="s">
        <v>59</v>
      </c>
    </row>
    <row r="18" spans="1:9" ht="12.75">
      <c r="A18" t="s">
        <v>0</v>
      </c>
      <c r="B18" t="s">
        <v>60</v>
      </c>
      <c r="C18" t="s">
        <v>6</v>
      </c>
      <c r="D18" t="s">
        <v>61</v>
      </c>
      <c r="E18" t="s">
        <v>62</v>
      </c>
      <c r="F18" t="s">
        <v>63</v>
      </c>
      <c r="G18" t="s">
        <v>6</v>
      </c>
      <c r="H18">
        <v>7.3</v>
      </c>
      <c r="I18" t="s">
        <v>64</v>
      </c>
    </row>
    <row r="19" spans="1:7" ht="12.75">
      <c r="A19" t="s">
        <v>0</v>
      </c>
      <c r="B19" t="s">
        <v>65</v>
      </c>
      <c r="C19" t="s">
        <v>66</v>
      </c>
      <c r="D19" t="s">
        <v>67</v>
      </c>
      <c r="E19" t="s">
        <v>68</v>
      </c>
      <c r="F19" t="s">
        <v>6</v>
      </c>
      <c r="G19">
        <v>4</v>
      </c>
    </row>
    <row r="20" spans="1:4" ht="12.75">
      <c r="A20" t="s">
        <v>0</v>
      </c>
      <c r="B20" t="s">
        <v>69</v>
      </c>
      <c r="C20" t="s">
        <v>6</v>
      </c>
      <c r="D20" t="s">
        <v>70</v>
      </c>
    </row>
    <row r="21" spans="1:2" ht="12.75">
      <c r="A21" t="s">
        <v>0</v>
      </c>
      <c r="B21" t="s">
        <v>71</v>
      </c>
    </row>
    <row r="22" spans="1:2" ht="12.75">
      <c r="A22" t="s">
        <v>0</v>
      </c>
      <c r="B22" t="s">
        <v>72</v>
      </c>
    </row>
    <row r="23" spans="1:21" ht="12.75">
      <c r="A23" t="s">
        <v>0</v>
      </c>
      <c r="B23" t="s">
        <v>73</v>
      </c>
      <c r="C23">
        <v>0</v>
      </c>
      <c r="D23" s="4">
        <v>37757</v>
      </c>
      <c r="E23" s="1">
        <v>0.4476967592592593</v>
      </c>
      <c r="F23" t="s">
        <v>56</v>
      </c>
      <c r="G23">
        <v>0</v>
      </c>
      <c r="H23" t="s">
        <v>74</v>
      </c>
      <c r="I23">
        <v>626</v>
      </c>
      <c r="J23" t="s">
        <v>41</v>
      </c>
      <c r="K23" t="s">
        <v>42</v>
      </c>
      <c r="L23" t="s">
        <v>6</v>
      </c>
      <c r="M23">
        <v>1</v>
      </c>
      <c r="N23" t="s">
        <v>43</v>
      </c>
      <c r="O23" t="s">
        <v>44</v>
      </c>
      <c r="P23">
        <v>0.5</v>
      </c>
      <c r="Q23" t="s">
        <v>45</v>
      </c>
      <c r="R23" t="s">
        <v>75</v>
      </c>
      <c r="S23" t="s">
        <v>6</v>
      </c>
      <c r="T23" t="s">
        <v>76</v>
      </c>
      <c r="U23" t="s">
        <v>77</v>
      </c>
    </row>
    <row r="24" spans="1:2" ht="12.75">
      <c r="A24" t="s">
        <v>0</v>
      </c>
      <c r="B24" t="s">
        <v>71</v>
      </c>
    </row>
    <row r="26" spans="1:4" ht="12.75">
      <c r="A26" t="s">
        <v>78</v>
      </c>
      <c r="B26" t="s">
        <v>79</v>
      </c>
      <c r="C26" t="s">
        <v>6</v>
      </c>
      <c r="D26">
        <v>15</v>
      </c>
    </row>
    <row r="27" spans="1:4" ht="12.75">
      <c r="A27" t="s">
        <v>78</v>
      </c>
      <c r="B27" t="s">
        <v>80</v>
      </c>
      <c r="C27" t="s">
        <v>6</v>
      </c>
      <c r="D27">
        <v>24</v>
      </c>
    </row>
    <row r="28" spans="1:4" ht="12.75">
      <c r="A28" t="s">
        <v>78</v>
      </c>
      <c r="B28" t="s">
        <v>81</v>
      </c>
      <c r="C28" t="s">
        <v>6</v>
      </c>
      <c r="D28" t="s">
        <v>82</v>
      </c>
    </row>
    <row r="29" spans="1:9" ht="12.75">
      <c r="A29" t="s">
        <v>78</v>
      </c>
      <c r="B29" t="s">
        <v>83</v>
      </c>
      <c r="C29">
        <v>0</v>
      </c>
      <c r="D29" t="s">
        <v>6</v>
      </c>
      <c r="E29" t="s">
        <v>84</v>
      </c>
      <c r="F29" t="s">
        <v>85</v>
      </c>
      <c r="G29" t="s">
        <v>86</v>
      </c>
      <c r="H29" t="s">
        <v>87</v>
      </c>
      <c r="I29" t="s">
        <v>88</v>
      </c>
    </row>
    <row r="30" spans="1:9" ht="12.75">
      <c r="A30" t="s">
        <v>78</v>
      </c>
      <c r="B30" t="s">
        <v>83</v>
      </c>
      <c r="C30">
        <v>1</v>
      </c>
      <c r="D30" t="s">
        <v>6</v>
      </c>
      <c r="E30" t="s">
        <v>89</v>
      </c>
      <c r="F30" t="s">
        <v>11</v>
      </c>
      <c r="G30" t="s">
        <v>90</v>
      </c>
      <c r="H30" t="s">
        <v>91</v>
      </c>
      <c r="I30" t="s">
        <v>92</v>
      </c>
    </row>
    <row r="31" spans="1:7" ht="12.75">
      <c r="A31" t="s">
        <v>78</v>
      </c>
      <c r="B31" t="s">
        <v>83</v>
      </c>
      <c r="C31">
        <v>2</v>
      </c>
      <c r="D31" t="s">
        <v>6</v>
      </c>
      <c r="E31" t="s">
        <v>93</v>
      </c>
      <c r="F31" t="s">
        <v>13</v>
      </c>
      <c r="G31" t="s">
        <v>94</v>
      </c>
    </row>
    <row r="32" spans="1:9" ht="12.75">
      <c r="A32" t="s">
        <v>78</v>
      </c>
      <c r="B32" t="s">
        <v>83</v>
      </c>
      <c r="C32">
        <v>3</v>
      </c>
      <c r="D32" t="s">
        <v>6</v>
      </c>
      <c r="E32" t="s">
        <v>95</v>
      </c>
      <c r="F32" t="s">
        <v>96</v>
      </c>
      <c r="G32" t="s">
        <v>97</v>
      </c>
      <c r="H32" t="s">
        <v>98</v>
      </c>
      <c r="I32" t="s">
        <v>99</v>
      </c>
    </row>
    <row r="33" spans="1:10" ht="12.75">
      <c r="A33" t="s">
        <v>78</v>
      </c>
      <c r="B33" t="s">
        <v>83</v>
      </c>
      <c r="C33">
        <v>4</v>
      </c>
      <c r="D33" t="s">
        <v>6</v>
      </c>
      <c r="E33" t="s">
        <v>100</v>
      </c>
      <c r="F33" t="s">
        <v>96</v>
      </c>
      <c r="G33" t="s">
        <v>101</v>
      </c>
      <c r="H33" t="s">
        <v>98</v>
      </c>
      <c r="I33" t="s">
        <v>102</v>
      </c>
      <c r="J33" t="s">
        <v>92</v>
      </c>
    </row>
    <row r="34" spans="1:7" ht="12.75">
      <c r="A34" t="s">
        <v>78</v>
      </c>
      <c r="B34" t="s">
        <v>83</v>
      </c>
      <c r="C34">
        <v>5</v>
      </c>
      <c r="D34" t="s">
        <v>6</v>
      </c>
      <c r="E34" t="s">
        <v>103</v>
      </c>
      <c r="F34" t="s">
        <v>104</v>
      </c>
      <c r="G34" t="s">
        <v>105</v>
      </c>
    </row>
    <row r="35" spans="1:6" ht="12.75">
      <c r="A35" t="s">
        <v>78</v>
      </c>
      <c r="B35" t="s">
        <v>83</v>
      </c>
      <c r="C35">
        <v>6</v>
      </c>
      <c r="D35" t="s">
        <v>6</v>
      </c>
      <c r="E35" t="s">
        <v>106</v>
      </c>
      <c r="F35" t="s">
        <v>107</v>
      </c>
    </row>
    <row r="36" spans="1:11" ht="12.75">
      <c r="A36" t="s">
        <v>78</v>
      </c>
      <c r="B36" t="s">
        <v>83</v>
      </c>
      <c r="C36">
        <v>7</v>
      </c>
      <c r="D36" t="s">
        <v>6</v>
      </c>
      <c r="E36" t="s">
        <v>108</v>
      </c>
      <c r="F36" t="s">
        <v>109</v>
      </c>
      <c r="G36" t="s">
        <v>98</v>
      </c>
      <c r="H36" t="s">
        <v>110</v>
      </c>
      <c r="I36" t="s">
        <v>111</v>
      </c>
      <c r="J36" t="s">
        <v>6</v>
      </c>
      <c r="K36">
        <v>1</v>
      </c>
    </row>
    <row r="37" spans="1:12" ht="12.75">
      <c r="A37" t="s">
        <v>78</v>
      </c>
      <c r="B37" t="s">
        <v>83</v>
      </c>
      <c r="C37">
        <v>8</v>
      </c>
      <c r="D37" t="s">
        <v>6</v>
      </c>
      <c r="E37" t="s">
        <v>112</v>
      </c>
      <c r="F37" t="s">
        <v>113</v>
      </c>
      <c r="G37" t="s">
        <v>114</v>
      </c>
      <c r="H37" t="s">
        <v>115</v>
      </c>
      <c r="I37" t="s">
        <v>116</v>
      </c>
      <c r="J37" t="s">
        <v>117</v>
      </c>
      <c r="K37" t="s">
        <v>6</v>
      </c>
      <c r="L37">
        <v>47.5</v>
      </c>
    </row>
    <row r="38" spans="1:7" ht="12.75">
      <c r="A38" t="s">
        <v>78</v>
      </c>
      <c r="B38" t="s">
        <v>83</v>
      </c>
      <c r="C38">
        <v>9</v>
      </c>
      <c r="D38" t="s">
        <v>6</v>
      </c>
      <c r="E38" t="s">
        <v>118</v>
      </c>
      <c r="F38" t="s">
        <v>119</v>
      </c>
      <c r="G38" t="s">
        <v>120</v>
      </c>
    </row>
    <row r="39" spans="1:10" ht="12.75">
      <c r="A39" t="s">
        <v>78</v>
      </c>
      <c r="B39" t="s">
        <v>83</v>
      </c>
      <c r="C39">
        <v>10</v>
      </c>
      <c r="D39" t="s">
        <v>6</v>
      </c>
      <c r="E39" t="s">
        <v>121</v>
      </c>
      <c r="F39" t="s">
        <v>122</v>
      </c>
      <c r="G39" t="s">
        <v>11</v>
      </c>
      <c r="H39" t="s">
        <v>90</v>
      </c>
      <c r="I39" t="s">
        <v>91</v>
      </c>
      <c r="J39" t="s">
        <v>92</v>
      </c>
    </row>
    <row r="40" spans="1:9" ht="12.75">
      <c r="A40" t="s">
        <v>78</v>
      </c>
      <c r="B40" t="s">
        <v>83</v>
      </c>
      <c r="C40">
        <v>11</v>
      </c>
      <c r="D40" t="s">
        <v>6</v>
      </c>
      <c r="E40" t="s">
        <v>123</v>
      </c>
      <c r="F40" t="s">
        <v>124</v>
      </c>
      <c r="G40" t="s">
        <v>125</v>
      </c>
      <c r="H40" t="s">
        <v>126</v>
      </c>
      <c r="I40" t="s">
        <v>127</v>
      </c>
    </row>
    <row r="41" spans="1:8" ht="12.75">
      <c r="A41" t="s">
        <v>78</v>
      </c>
      <c r="B41" t="s">
        <v>83</v>
      </c>
      <c r="C41">
        <v>12</v>
      </c>
      <c r="D41" t="s">
        <v>6</v>
      </c>
      <c r="E41" t="s">
        <v>128</v>
      </c>
      <c r="F41" t="s">
        <v>124</v>
      </c>
      <c r="G41" t="s">
        <v>129</v>
      </c>
      <c r="H41" t="s">
        <v>130</v>
      </c>
    </row>
    <row r="42" spans="1:8" ht="12.75">
      <c r="A42" t="s">
        <v>78</v>
      </c>
      <c r="B42" t="s">
        <v>83</v>
      </c>
      <c r="C42">
        <v>13</v>
      </c>
      <c r="D42" t="s">
        <v>6</v>
      </c>
      <c r="E42" t="s">
        <v>131</v>
      </c>
      <c r="F42" t="s">
        <v>96</v>
      </c>
      <c r="G42" t="s">
        <v>132</v>
      </c>
      <c r="H42" t="s">
        <v>133</v>
      </c>
    </row>
    <row r="43" spans="1:6" ht="12.75">
      <c r="A43" t="s">
        <v>78</v>
      </c>
      <c r="B43" t="s">
        <v>83</v>
      </c>
      <c r="C43">
        <v>14</v>
      </c>
      <c r="D43" t="s">
        <v>6</v>
      </c>
      <c r="E43" t="s">
        <v>134</v>
      </c>
      <c r="F43" t="s">
        <v>135</v>
      </c>
    </row>
    <row r="44" spans="1:6" ht="12.75">
      <c r="A44" t="s">
        <v>78</v>
      </c>
      <c r="B44" t="s">
        <v>136</v>
      </c>
      <c r="C44">
        <v>0</v>
      </c>
      <c r="D44" t="s">
        <v>6</v>
      </c>
      <c r="E44" t="s">
        <v>137</v>
      </c>
      <c r="F44">
        <v>24</v>
      </c>
    </row>
    <row r="45" spans="1:6" ht="12.75">
      <c r="A45" t="s">
        <v>78</v>
      </c>
      <c r="B45" t="s">
        <v>136</v>
      </c>
      <c r="C45">
        <v>1</v>
      </c>
      <c r="D45" t="s">
        <v>6</v>
      </c>
      <c r="E45" t="s">
        <v>138</v>
      </c>
      <c r="F45">
        <v>10.0965</v>
      </c>
    </row>
    <row r="46" spans="1:6" ht="12.75">
      <c r="A46" t="s">
        <v>78</v>
      </c>
      <c r="B46" t="s">
        <v>136</v>
      </c>
      <c r="C46">
        <v>2</v>
      </c>
      <c r="D46" t="s">
        <v>6</v>
      </c>
      <c r="E46" t="s">
        <v>139</v>
      </c>
      <c r="F46">
        <v>32.020007</v>
      </c>
    </row>
    <row r="47" spans="1:6" ht="12.75">
      <c r="A47" t="s">
        <v>78</v>
      </c>
      <c r="B47" t="s">
        <v>136</v>
      </c>
      <c r="C47">
        <v>3</v>
      </c>
      <c r="D47" t="s">
        <v>6</v>
      </c>
      <c r="E47" t="s">
        <v>140</v>
      </c>
      <c r="F47">
        <v>14.03493</v>
      </c>
    </row>
    <row r="48" spans="1:6" ht="12.75">
      <c r="A48" t="s">
        <v>78</v>
      </c>
      <c r="B48" t="s">
        <v>136</v>
      </c>
      <c r="C48">
        <v>4</v>
      </c>
      <c r="D48" t="s">
        <v>6</v>
      </c>
      <c r="E48" t="s">
        <v>141</v>
      </c>
      <c r="F48">
        <v>10.52416</v>
      </c>
    </row>
    <row r="49" spans="1:6" ht="12.75">
      <c r="A49" t="s">
        <v>78</v>
      </c>
      <c r="B49" t="s">
        <v>136</v>
      </c>
      <c r="C49">
        <v>5</v>
      </c>
      <c r="D49" t="s">
        <v>6</v>
      </c>
      <c r="E49" t="s">
        <v>142</v>
      </c>
      <c r="F49" s="5">
        <v>1E-12</v>
      </c>
    </row>
    <row r="50" spans="1:6" ht="12.75">
      <c r="A50" t="s">
        <v>78</v>
      </c>
      <c r="B50" t="s">
        <v>136</v>
      </c>
      <c r="C50">
        <v>6</v>
      </c>
      <c r="D50" t="s">
        <v>6</v>
      </c>
      <c r="E50" t="s">
        <v>143</v>
      </c>
      <c r="F50">
        <v>7.823</v>
      </c>
    </row>
    <row r="51" spans="1:6" ht="12.75">
      <c r="A51" t="s">
        <v>78</v>
      </c>
      <c r="B51" t="s">
        <v>136</v>
      </c>
      <c r="C51">
        <v>7</v>
      </c>
      <c r="D51" t="s">
        <v>6</v>
      </c>
      <c r="E51" t="s">
        <v>144</v>
      </c>
      <c r="F51">
        <v>5.61815</v>
      </c>
    </row>
    <row r="52" spans="1:6" ht="12.75">
      <c r="A52" t="s">
        <v>78</v>
      </c>
      <c r="B52" t="s">
        <v>136</v>
      </c>
      <c r="C52">
        <v>8</v>
      </c>
      <c r="D52" t="s">
        <v>6</v>
      </c>
      <c r="E52" t="s">
        <v>145</v>
      </c>
      <c r="F52">
        <v>23.798</v>
      </c>
    </row>
    <row r="53" spans="1:6" ht="12.75">
      <c r="A53" t="s">
        <v>78</v>
      </c>
      <c r="B53" t="s">
        <v>136</v>
      </c>
      <c r="C53">
        <v>9</v>
      </c>
      <c r="D53" t="s">
        <v>6</v>
      </c>
      <c r="E53" t="s">
        <v>146</v>
      </c>
      <c r="F53">
        <v>28.9454</v>
      </c>
    </row>
    <row r="54" spans="1:6" ht="12.75">
      <c r="A54" t="s">
        <v>78</v>
      </c>
      <c r="B54" t="s">
        <v>136</v>
      </c>
      <c r="C54">
        <v>10</v>
      </c>
      <c r="D54" t="s">
        <v>6</v>
      </c>
      <c r="E54" t="s">
        <v>147</v>
      </c>
      <c r="F54">
        <v>10.0964</v>
      </c>
    </row>
    <row r="55" spans="1:6" ht="12.75">
      <c r="A55" t="s">
        <v>78</v>
      </c>
      <c r="B55" t="s">
        <v>136</v>
      </c>
      <c r="C55">
        <v>11</v>
      </c>
      <c r="D55" t="s">
        <v>6</v>
      </c>
      <c r="E55" t="s">
        <v>148</v>
      </c>
      <c r="F55">
        <v>22.2468</v>
      </c>
    </row>
    <row r="56" spans="1:6" ht="12.75">
      <c r="A56" t="s">
        <v>78</v>
      </c>
      <c r="B56" t="s">
        <v>136</v>
      </c>
      <c r="C56">
        <v>12</v>
      </c>
      <c r="D56" t="s">
        <v>6</v>
      </c>
      <c r="E56" t="s">
        <v>148</v>
      </c>
      <c r="F56">
        <v>22.2472</v>
      </c>
    </row>
    <row r="57" spans="1:6" ht="12.75">
      <c r="A57" t="s">
        <v>78</v>
      </c>
      <c r="B57" t="s">
        <v>136</v>
      </c>
      <c r="C57">
        <v>13</v>
      </c>
      <c r="D57" t="s">
        <v>6</v>
      </c>
      <c r="E57" t="s">
        <v>149</v>
      </c>
      <c r="F57">
        <v>6.58257</v>
      </c>
    </row>
    <row r="58" spans="1:6" ht="12.75">
      <c r="A58" t="s">
        <v>78</v>
      </c>
      <c r="B58" t="s">
        <v>136</v>
      </c>
      <c r="C58">
        <v>14</v>
      </c>
      <c r="D58" t="s">
        <v>6</v>
      </c>
      <c r="E58" t="s">
        <v>150</v>
      </c>
      <c r="F58" s="5">
        <v>0</v>
      </c>
    </row>
    <row r="59" spans="1:5" ht="12.75">
      <c r="A59" t="s">
        <v>78</v>
      </c>
      <c r="B59" t="s">
        <v>151</v>
      </c>
      <c r="C59" t="s">
        <v>6</v>
      </c>
      <c r="D59" t="s">
        <v>152</v>
      </c>
      <c r="E59">
        <v>1</v>
      </c>
    </row>
    <row r="60" spans="1:7" ht="12.75">
      <c r="A60" t="s">
        <v>78</v>
      </c>
      <c r="B60" t="s">
        <v>153</v>
      </c>
      <c r="C60" t="s">
        <v>6</v>
      </c>
      <c r="D60" t="s">
        <v>17</v>
      </c>
      <c r="E60">
        <v>16</v>
      </c>
      <c r="F60">
        <v>2003</v>
      </c>
      <c r="G60" s="1">
        <v>0.4476967592592593</v>
      </c>
    </row>
    <row r="61" spans="1:4" ht="12.75">
      <c r="A61" t="s">
        <v>78</v>
      </c>
      <c r="B61" t="s">
        <v>154</v>
      </c>
      <c r="C61" t="s">
        <v>6</v>
      </c>
      <c r="D61" s="5">
        <v>-9.99E-29</v>
      </c>
    </row>
    <row r="62" spans="1:9" ht="12.75">
      <c r="A62" t="s">
        <v>78</v>
      </c>
      <c r="B62" t="s">
        <v>155</v>
      </c>
      <c r="C62">
        <v>0</v>
      </c>
      <c r="D62" t="s">
        <v>6</v>
      </c>
      <c r="E62" t="s">
        <v>156</v>
      </c>
      <c r="F62">
        <v>0</v>
      </c>
      <c r="G62" t="s">
        <v>157</v>
      </c>
      <c r="H62" t="s">
        <v>158</v>
      </c>
      <c r="I62" s="2">
        <v>36298</v>
      </c>
    </row>
    <row r="63" spans="1:12" ht="12.75">
      <c r="A63" t="s">
        <v>78</v>
      </c>
      <c r="B63" t="s">
        <v>155</v>
      </c>
      <c r="C63">
        <v>1</v>
      </c>
      <c r="D63" t="s">
        <v>6</v>
      </c>
      <c r="E63" t="s">
        <v>156</v>
      </c>
      <c r="F63">
        <v>1</v>
      </c>
      <c r="G63" t="s">
        <v>159</v>
      </c>
      <c r="H63" t="s">
        <v>158</v>
      </c>
      <c r="I63" t="s">
        <v>160</v>
      </c>
      <c r="J63" t="s">
        <v>161</v>
      </c>
      <c r="K63" t="s">
        <v>6</v>
      </c>
      <c r="L63" s="5">
        <v>-9.57E-08</v>
      </c>
    </row>
    <row r="64" spans="1:11" ht="12.75">
      <c r="A64" t="s">
        <v>78</v>
      </c>
      <c r="B64" t="s">
        <v>155</v>
      </c>
      <c r="C64">
        <v>2</v>
      </c>
      <c r="D64" t="s">
        <v>6</v>
      </c>
      <c r="E64" t="s">
        <v>162</v>
      </c>
      <c r="F64" t="s">
        <v>163</v>
      </c>
      <c r="G64">
        <v>0</v>
      </c>
      <c r="H64" t="s">
        <v>164</v>
      </c>
      <c r="I64" t="s">
        <v>165</v>
      </c>
      <c r="J64" t="s">
        <v>166</v>
      </c>
      <c r="K64" s="2">
        <v>37131</v>
      </c>
    </row>
    <row r="65" spans="1:11" ht="12.75">
      <c r="A65" t="s">
        <v>78</v>
      </c>
      <c r="B65" t="s">
        <v>155</v>
      </c>
      <c r="C65">
        <v>3</v>
      </c>
      <c r="D65" t="s">
        <v>6</v>
      </c>
      <c r="E65" t="s">
        <v>162</v>
      </c>
      <c r="F65" t="s">
        <v>163</v>
      </c>
      <c r="G65">
        <v>1</v>
      </c>
      <c r="H65" t="s">
        <v>164</v>
      </c>
      <c r="I65" t="s">
        <v>157</v>
      </c>
      <c r="J65" t="s">
        <v>166</v>
      </c>
      <c r="K65" s="2">
        <v>37131</v>
      </c>
    </row>
    <row r="66" spans="1:10" ht="12.75">
      <c r="A66" t="s">
        <v>78</v>
      </c>
      <c r="B66" t="s">
        <v>155</v>
      </c>
      <c r="C66">
        <v>4</v>
      </c>
      <c r="D66" t="s">
        <v>6</v>
      </c>
      <c r="E66" t="s">
        <v>162</v>
      </c>
      <c r="F66" t="s">
        <v>163</v>
      </c>
      <c r="G66">
        <v>2</v>
      </c>
      <c r="H66" t="s">
        <v>167</v>
      </c>
      <c r="I66" t="s">
        <v>168</v>
      </c>
      <c r="J66" s="2">
        <v>36298</v>
      </c>
    </row>
    <row r="67" spans="1:10" ht="12.75">
      <c r="A67" t="s">
        <v>78</v>
      </c>
      <c r="B67" t="s">
        <v>155</v>
      </c>
      <c r="C67">
        <v>5</v>
      </c>
      <c r="D67" t="s">
        <v>6</v>
      </c>
      <c r="E67" t="s">
        <v>162</v>
      </c>
      <c r="F67" t="s">
        <v>163</v>
      </c>
      <c r="G67">
        <v>3</v>
      </c>
      <c r="H67" t="s">
        <v>169</v>
      </c>
      <c r="I67" t="s">
        <v>170</v>
      </c>
      <c r="J67" t="s">
        <v>171</v>
      </c>
    </row>
    <row r="68" spans="1:8" ht="12.75">
      <c r="A68" t="s">
        <v>78</v>
      </c>
      <c r="B68" t="s">
        <v>155</v>
      </c>
      <c r="C68">
        <v>6</v>
      </c>
      <c r="D68" t="s">
        <v>6</v>
      </c>
      <c r="E68" t="s">
        <v>172</v>
      </c>
      <c r="F68" t="s">
        <v>173</v>
      </c>
      <c r="G68" t="s">
        <v>158</v>
      </c>
      <c r="H68" s="2">
        <v>36298</v>
      </c>
    </row>
    <row r="69" spans="1:8" ht="12.75">
      <c r="A69" t="s">
        <v>78</v>
      </c>
      <c r="B69" t="s">
        <v>174</v>
      </c>
      <c r="C69" t="s">
        <v>6</v>
      </c>
      <c r="D69" t="s">
        <v>17</v>
      </c>
      <c r="E69">
        <v>20</v>
      </c>
      <c r="F69">
        <v>2003</v>
      </c>
      <c r="G69" t="s">
        <v>175</v>
      </c>
      <c r="H69" t="s">
        <v>176</v>
      </c>
    </row>
    <row r="70" spans="1:7" ht="12.75">
      <c r="A70" t="s">
        <v>78</v>
      </c>
      <c r="B70" t="s">
        <v>177</v>
      </c>
      <c r="C70" t="s">
        <v>6</v>
      </c>
      <c r="D70" t="s">
        <v>7</v>
      </c>
      <c r="E70" t="s">
        <v>178</v>
      </c>
      <c r="F70" t="s">
        <v>7</v>
      </c>
      <c r="G70" t="s">
        <v>179</v>
      </c>
    </row>
    <row r="71" spans="1:4" ht="12.75">
      <c r="A71" t="s">
        <v>78</v>
      </c>
      <c r="B71" t="s">
        <v>180</v>
      </c>
      <c r="C71" t="s">
        <v>6</v>
      </c>
      <c r="D71">
        <v>0</v>
      </c>
    </row>
    <row r="72" spans="1:8" ht="12.75">
      <c r="A72" t="s">
        <v>78</v>
      </c>
      <c r="B72" t="s">
        <v>181</v>
      </c>
      <c r="C72" t="s">
        <v>6</v>
      </c>
      <c r="D72" t="s">
        <v>17</v>
      </c>
      <c r="E72">
        <v>20</v>
      </c>
      <c r="F72">
        <v>2003</v>
      </c>
      <c r="G72" t="s">
        <v>182</v>
      </c>
      <c r="H72" t="s">
        <v>176</v>
      </c>
    </row>
    <row r="73" spans="1:5" ht="12.75">
      <c r="A73" t="s">
        <v>78</v>
      </c>
      <c r="B73" t="s">
        <v>183</v>
      </c>
      <c r="C73" t="s">
        <v>6</v>
      </c>
      <c r="D73" t="s">
        <v>7</v>
      </c>
      <c r="E73" t="s">
        <v>184</v>
      </c>
    </row>
    <row r="74" spans="1:4" ht="12.75">
      <c r="A74" t="s">
        <v>78</v>
      </c>
      <c r="B74" t="s">
        <v>185</v>
      </c>
      <c r="C74" t="s">
        <v>6</v>
      </c>
      <c r="D74">
        <v>2</v>
      </c>
    </row>
    <row r="75" spans="1:4" ht="12.75">
      <c r="A75" t="s">
        <v>78</v>
      </c>
      <c r="B75" t="s">
        <v>186</v>
      </c>
      <c r="C75" t="s">
        <v>6</v>
      </c>
      <c r="D75">
        <v>0.5</v>
      </c>
    </row>
    <row r="76" spans="1:4" ht="12.75">
      <c r="A76" t="s">
        <v>78</v>
      </c>
      <c r="B76" t="s">
        <v>187</v>
      </c>
      <c r="C76" t="s">
        <v>6</v>
      </c>
      <c r="D76" t="s">
        <v>188</v>
      </c>
    </row>
    <row r="77" spans="1:4" ht="12.75">
      <c r="A77" t="s">
        <v>78</v>
      </c>
      <c r="B77" t="s">
        <v>189</v>
      </c>
      <c r="C77" t="s">
        <v>6</v>
      </c>
      <c r="D77" t="s">
        <v>190</v>
      </c>
    </row>
    <row r="78" spans="1:8" ht="12.75">
      <c r="A78" t="s">
        <v>78</v>
      </c>
      <c r="B78" t="s">
        <v>191</v>
      </c>
      <c r="C78" t="s">
        <v>6</v>
      </c>
      <c r="D78" t="s">
        <v>17</v>
      </c>
      <c r="E78">
        <v>20</v>
      </c>
      <c r="F78">
        <v>2003</v>
      </c>
      <c r="G78" t="s">
        <v>192</v>
      </c>
      <c r="H78" t="s">
        <v>176</v>
      </c>
    </row>
    <row r="79" spans="1:5" ht="12.75">
      <c r="A79" t="s">
        <v>78</v>
      </c>
      <c r="B79" t="s">
        <v>193</v>
      </c>
      <c r="C79" t="s">
        <v>6</v>
      </c>
      <c r="D79" t="s">
        <v>7</v>
      </c>
      <c r="E79" t="s">
        <v>184</v>
      </c>
    </row>
    <row r="80" spans="1:9" ht="12.75">
      <c r="A80" t="s">
        <v>78</v>
      </c>
      <c r="B80" t="s">
        <v>194</v>
      </c>
      <c r="C80" t="s">
        <v>6</v>
      </c>
      <c r="D80" t="s">
        <v>195</v>
      </c>
      <c r="E80" t="s">
        <v>196</v>
      </c>
      <c r="F80" t="s">
        <v>197</v>
      </c>
      <c r="G80" t="s">
        <v>198</v>
      </c>
      <c r="H80" t="s">
        <v>199</v>
      </c>
      <c r="I80">
        <v>5</v>
      </c>
    </row>
    <row r="81" spans="1:8" ht="12.75">
      <c r="A81" t="s">
        <v>78</v>
      </c>
      <c r="B81" t="s">
        <v>200</v>
      </c>
      <c r="C81" t="s">
        <v>6</v>
      </c>
      <c r="D81" t="s">
        <v>17</v>
      </c>
      <c r="E81">
        <v>20</v>
      </c>
      <c r="F81">
        <v>2003</v>
      </c>
      <c r="G81" t="s">
        <v>201</v>
      </c>
      <c r="H81" t="s">
        <v>176</v>
      </c>
    </row>
    <row r="82" spans="1:5" ht="12.75">
      <c r="A82" t="s">
        <v>78</v>
      </c>
      <c r="B82" t="s">
        <v>202</v>
      </c>
      <c r="C82" t="s">
        <v>6</v>
      </c>
      <c r="D82" t="s">
        <v>7</v>
      </c>
      <c r="E82" t="s">
        <v>184</v>
      </c>
    </row>
    <row r="83" spans="1:4" ht="12.75">
      <c r="A83" t="s">
        <v>78</v>
      </c>
      <c r="B83" t="s">
        <v>203</v>
      </c>
      <c r="C83" t="s">
        <v>6</v>
      </c>
      <c r="D83">
        <v>0.1</v>
      </c>
    </row>
    <row r="84" spans="1:4" ht="12.75">
      <c r="A84" t="s">
        <v>78</v>
      </c>
      <c r="B84" t="s">
        <v>204</v>
      </c>
      <c r="C84" t="s">
        <v>6</v>
      </c>
      <c r="D84" t="s">
        <v>205</v>
      </c>
    </row>
    <row r="85" spans="1:8" ht="12.75">
      <c r="A85" t="s">
        <v>78</v>
      </c>
      <c r="B85" t="s">
        <v>206</v>
      </c>
      <c r="C85" t="s">
        <v>6</v>
      </c>
      <c r="D85" t="s">
        <v>17</v>
      </c>
      <c r="E85">
        <v>20</v>
      </c>
      <c r="F85">
        <v>2003</v>
      </c>
      <c r="G85" t="s">
        <v>207</v>
      </c>
      <c r="H85" t="s">
        <v>176</v>
      </c>
    </row>
    <row r="86" spans="1:7" ht="12.75">
      <c r="A86" t="s">
        <v>78</v>
      </c>
      <c r="B86" t="s">
        <v>208</v>
      </c>
      <c r="C86" t="s">
        <v>6</v>
      </c>
      <c r="D86" t="s">
        <v>7</v>
      </c>
      <c r="E86" t="s">
        <v>184</v>
      </c>
      <c r="F86" t="s">
        <v>7</v>
      </c>
      <c r="G86" t="s">
        <v>179</v>
      </c>
    </row>
    <row r="87" spans="1:5" ht="12.75">
      <c r="A87" t="s">
        <v>78</v>
      </c>
      <c r="B87" t="s">
        <v>209</v>
      </c>
      <c r="C87" t="s">
        <v>6</v>
      </c>
      <c r="D87" t="s">
        <v>210</v>
      </c>
      <c r="E87">
        <v>1</v>
      </c>
    </row>
    <row r="88" spans="1:8" ht="12.75">
      <c r="A88" t="s">
        <v>78</v>
      </c>
      <c r="B88" t="s">
        <v>211</v>
      </c>
      <c r="C88" t="s">
        <v>6</v>
      </c>
      <c r="D88" t="s">
        <v>17</v>
      </c>
      <c r="E88">
        <v>20</v>
      </c>
      <c r="F88">
        <v>2003</v>
      </c>
      <c r="G88" t="s">
        <v>212</v>
      </c>
      <c r="H88" t="s">
        <v>176</v>
      </c>
    </row>
    <row r="89" spans="1:5" ht="12.75">
      <c r="A89" t="s">
        <v>78</v>
      </c>
      <c r="B89" t="s">
        <v>213</v>
      </c>
      <c r="C89" t="s">
        <v>6</v>
      </c>
      <c r="D89" t="s">
        <v>7</v>
      </c>
      <c r="E89" t="s">
        <v>184</v>
      </c>
    </row>
    <row r="90" spans="1:4" ht="12.75">
      <c r="A90" t="s">
        <v>78</v>
      </c>
      <c r="B90" t="s">
        <v>214</v>
      </c>
      <c r="C90" t="s">
        <v>6</v>
      </c>
      <c r="D90" t="s">
        <v>215</v>
      </c>
    </row>
    <row r="91" spans="1:4" ht="12.75">
      <c r="A91" t="s">
        <v>78</v>
      </c>
      <c r="B91" t="s">
        <v>216</v>
      </c>
      <c r="C91" t="s">
        <v>6</v>
      </c>
      <c r="D91">
        <v>1</v>
      </c>
    </row>
    <row r="92" spans="1:4" ht="12.75">
      <c r="A92" t="s">
        <v>78</v>
      </c>
      <c r="B92" t="s">
        <v>217</v>
      </c>
      <c r="C92" t="s">
        <v>6</v>
      </c>
      <c r="D92" t="s">
        <v>205</v>
      </c>
    </row>
    <row r="93" spans="1:4" ht="12.75">
      <c r="A93" t="s">
        <v>78</v>
      </c>
      <c r="B93" t="s">
        <v>218</v>
      </c>
      <c r="C93" t="s">
        <v>6</v>
      </c>
      <c r="D93">
        <v>0</v>
      </c>
    </row>
    <row r="94" spans="1:13" ht="12.75">
      <c r="A94" t="s">
        <v>78</v>
      </c>
      <c r="B94" t="s">
        <v>219</v>
      </c>
      <c r="C94" t="s">
        <v>6</v>
      </c>
      <c r="D94" t="s">
        <v>220</v>
      </c>
      <c r="E94" t="s">
        <v>221</v>
      </c>
      <c r="F94" t="s">
        <v>6</v>
      </c>
      <c r="G94" t="s">
        <v>222</v>
      </c>
      <c r="H94" t="s">
        <v>223</v>
      </c>
      <c r="I94" t="s">
        <v>6</v>
      </c>
      <c r="J94" t="s">
        <v>222</v>
      </c>
      <c r="K94" t="s">
        <v>224</v>
      </c>
      <c r="L94" t="s">
        <v>6</v>
      </c>
      <c r="M94">
        <v>0</v>
      </c>
    </row>
    <row r="95" spans="1:8" ht="12.75">
      <c r="A95" t="s">
        <v>78</v>
      </c>
      <c r="B95" t="s">
        <v>206</v>
      </c>
      <c r="C95" t="s">
        <v>6</v>
      </c>
      <c r="D95" t="s">
        <v>17</v>
      </c>
      <c r="E95">
        <v>20</v>
      </c>
      <c r="F95">
        <v>2003</v>
      </c>
      <c r="G95" t="s">
        <v>225</v>
      </c>
      <c r="H95" t="s">
        <v>176</v>
      </c>
    </row>
    <row r="96" spans="1:7" ht="12.75">
      <c r="A96" t="s">
        <v>78</v>
      </c>
      <c r="B96" t="s">
        <v>208</v>
      </c>
      <c r="C96" t="s">
        <v>6</v>
      </c>
      <c r="D96" t="s">
        <v>7</v>
      </c>
      <c r="E96" t="s">
        <v>184</v>
      </c>
      <c r="F96" t="s">
        <v>7</v>
      </c>
      <c r="G96" t="s">
        <v>179</v>
      </c>
    </row>
    <row r="97" spans="1:4" ht="12.75">
      <c r="A97" t="s">
        <v>78</v>
      </c>
      <c r="B97" t="s">
        <v>226</v>
      </c>
      <c r="C97" t="s">
        <v>6</v>
      </c>
      <c r="D97" t="s">
        <v>227</v>
      </c>
    </row>
    <row r="98" ht="12.75">
      <c r="A98" t="s">
        <v>228</v>
      </c>
    </row>
    <row r="100" ht="12.75">
      <c r="A100" s="8" t="s">
        <v>406</v>
      </c>
    </row>
    <row r="101" spans="1:5" ht="12.75">
      <c r="A101" t="s">
        <v>0</v>
      </c>
      <c r="B101" t="s">
        <v>1</v>
      </c>
      <c r="C101" t="s">
        <v>2</v>
      </c>
      <c r="D101" t="s">
        <v>3</v>
      </c>
      <c r="E101" t="s">
        <v>4</v>
      </c>
    </row>
    <row r="102" spans="1:5" ht="12.75">
      <c r="A102" t="s">
        <v>0</v>
      </c>
      <c r="B102" t="s">
        <v>5</v>
      </c>
      <c r="C102" t="s">
        <v>6</v>
      </c>
      <c r="D102" t="s">
        <v>7</v>
      </c>
      <c r="E102" t="s">
        <v>243</v>
      </c>
    </row>
    <row r="103" spans="1:4" ht="12.75">
      <c r="A103" t="s">
        <v>0</v>
      </c>
      <c r="B103" t="s">
        <v>9</v>
      </c>
      <c r="C103" t="s">
        <v>10</v>
      </c>
      <c r="D103">
        <v>1.33</v>
      </c>
    </row>
    <row r="104" spans="1:5" ht="12.75">
      <c r="A104" t="s">
        <v>0</v>
      </c>
      <c r="B104" t="s">
        <v>11</v>
      </c>
      <c r="C104" t="s">
        <v>12</v>
      </c>
      <c r="D104" t="s">
        <v>6</v>
      </c>
      <c r="E104">
        <v>2809</v>
      </c>
    </row>
    <row r="105" spans="1:5" ht="12.75">
      <c r="A105" t="s">
        <v>0</v>
      </c>
      <c r="B105" t="s">
        <v>13</v>
      </c>
      <c r="C105" t="s">
        <v>12</v>
      </c>
      <c r="D105" t="s">
        <v>6</v>
      </c>
      <c r="E105">
        <v>2809</v>
      </c>
    </row>
    <row r="106" spans="1:9" ht="12.75">
      <c r="A106" t="s">
        <v>0</v>
      </c>
      <c r="B106" t="s">
        <v>14</v>
      </c>
      <c r="C106" t="s">
        <v>15</v>
      </c>
      <c r="D106" t="s">
        <v>16</v>
      </c>
      <c r="E106" t="s">
        <v>6</v>
      </c>
      <c r="F106" t="s">
        <v>17</v>
      </c>
      <c r="G106">
        <v>16</v>
      </c>
      <c r="H106">
        <v>2003</v>
      </c>
      <c r="I106" s="1">
        <v>0.4771296296296296</v>
      </c>
    </row>
    <row r="107" spans="1:2" ht="12.75">
      <c r="A107" t="s">
        <v>18</v>
      </c>
      <c r="B107" t="s">
        <v>244</v>
      </c>
    </row>
    <row r="108" spans="1:2" ht="12.75">
      <c r="A108" t="s">
        <v>0</v>
      </c>
      <c r="B108" t="s">
        <v>21</v>
      </c>
    </row>
    <row r="109" spans="1:8" ht="12.75">
      <c r="A109" t="s">
        <v>0</v>
      </c>
      <c r="B109" t="s">
        <v>22</v>
      </c>
      <c r="C109" t="s">
        <v>23</v>
      </c>
      <c r="D109" t="s">
        <v>24</v>
      </c>
      <c r="E109" t="s">
        <v>12</v>
      </c>
      <c r="F109">
        <v>2809</v>
      </c>
      <c r="G109" s="2">
        <v>37757</v>
      </c>
      <c r="H109" s="3">
        <v>0.4799658101851852</v>
      </c>
    </row>
    <row r="110" spans="1:15" ht="12.75">
      <c r="A110" t="s">
        <v>0</v>
      </c>
      <c r="B110" t="s">
        <v>25</v>
      </c>
      <c r="C110" t="s">
        <v>26</v>
      </c>
      <c r="D110" t="s">
        <v>27</v>
      </c>
      <c r="E110" t="s">
        <v>28</v>
      </c>
      <c r="F110" t="s">
        <v>29</v>
      </c>
      <c r="G110" t="s">
        <v>6</v>
      </c>
      <c r="H110" t="s">
        <v>30</v>
      </c>
      <c r="I110" t="s">
        <v>31</v>
      </c>
      <c r="J110" t="s">
        <v>6</v>
      </c>
      <c r="K110">
        <v>1000</v>
      </c>
      <c r="L110" t="s">
        <v>32</v>
      </c>
      <c r="M110" t="s">
        <v>33</v>
      </c>
      <c r="N110" t="s">
        <v>6</v>
      </c>
      <c r="O110">
        <v>-401</v>
      </c>
    </row>
    <row r="111" spans="1:13" ht="12.75">
      <c r="A111" t="s">
        <v>0</v>
      </c>
      <c r="B111" t="s">
        <v>34</v>
      </c>
      <c r="C111" t="s">
        <v>6</v>
      </c>
      <c r="D111">
        <v>32768.086</v>
      </c>
      <c r="E111" t="s">
        <v>35</v>
      </c>
      <c r="F111" t="s">
        <v>6</v>
      </c>
      <c r="G111">
        <v>202</v>
      </c>
      <c r="H111" t="s">
        <v>36</v>
      </c>
      <c r="I111" t="s">
        <v>6</v>
      </c>
      <c r="J111">
        <v>11</v>
      </c>
      <c r="K111" t="s">
        <v>37</v>
      </c>
      <c r="L111" t="s">
        <v>6</v>
      </c>
      <c r="M111">
        <v>5.1</v>
      </c>
    </row>
    <row r="112" spans="1:7" ht="12.75">
      <c r="A112" t="s">
        <v>0</v>
      </c>
      <c r="B112" t="s">
        <v>38</v>
      </c>
      <c r="C112" t="s">
        <v>6</v>
      </c>
      <c r="D112" t="s">
        <v>39</v>
      </c>
      <c r="E112" t="s">
        <v>40</v>
      </c>
      <c r="F112" t="s">
        <v>6</v>
      </c>
      <c r="G112">
        <v>1</v>
      </c>
    </row>
    <row r="113" spans="1:9" ht="12.75">
      <c r="A113" t="s">
        <v>0</v>
      </c>
      <c r="B113" t="s">
        <v>41</v>
      </c>
      <c r="C113" t="s">
        <v>42</v>
      </c>
      <c r="D113" t="s">
        <v>6</v>
      </c>
      <c r="E113">
        <v>1</v>
      </c>
      <c r="F113" t="s">
        <v>43</v>
      </c>
      <c r="G113" t="s">
        <v>44</v>
      </c>
      <c r="H113">
        <v>0.5</v>
      </c>
      <c r="I113" t="s">
        <v>45</v>
      </c>
    </row>
    <row r="114" spans="1:12" ht="12.75">
      <c r="A114" t="s">
        <v>0</v>
      </c>
      <c r="B114" t="s">
        <v>46</v>
      </c>
      <c r="C114" t="s">
        <v>47</v>
      </c>
      <c r="D114" t="s">
        <v>48</v>
      </c>
      <c r="E114" t="s">
        <v>49</v>
      </c>
      <c r="F114" t="s">
        <v>50</v>
      </c>
      <c r="G114" t="s">
        <v>51</v>
      </c>
      <c r="H114" t="s">
        <v>52</v>
      </c>
      <c r="I114" t="s">
        <v>53</v>
      </c>
      <c r="J114" t="s">
        <v>6</v>
      </c>
      <c r="K114">
        <v>5</v>
      </c>
      <c r="L114" t="s">
        <v>54</v>
      </c>
    </row>
    <row r="115" spans="1:6" ht="12.75">
      <c r="A115" t="s">
        <v>0</v>
      </c>
      <c r="B115" t="s">
        <v>51</v>
      </c>
      <c r="C115" t="s">
        <v>55</v>
      </c>
      <c r="D115" t="s">
        <v>6</v>
      </c>
      <c r="E115">
        <v>40</v>
      </c>
      <c r="F115" t="s">
        <v>45</v>
      </c>
    </row>
    <row r="116" spans="1:11" ht="12.75">
      <c r="A116" t="s">
        <v>0</v>
      </c>
      <c r="B116" t="s">
        <v>56</v>
      </c>
      <c r="C116" t="s">
        <v>6</v>
      </c>
      <c r="D116">
        <v>553</v>
      </c>
      <c r="E116" t="s">
        <v>57</v>
      </c>
      <c r="F116" t="s">
        <v>6</v>
      </c>
      <c r="G116">
        <v>86511</v>
      </c>
      <c r="H116" t="s">
        <v>58</v>
      </c>
      <c r="I116" t="s">
        <v>6</v>
      </c>
      <c r="J116">
        <v>0</v>
      </c>
      <c r="K116" t="s">
        <v>59</v>
      </c>
    </row>
    <row r="117" spans="1:9" ht="12.75">
      <c r="A117" t="s">
        <v>0</v>
      </c>
      <c r="B117" t="s">
        <v>60</v>
      </c>
      <c r="C117" t="s">
        <v>6</v>
      </c>
      <c r="D117" t="s">
        <v>61</v>
      </c>
      <c r="E117" t="s">
        <v>62</v>
      </c>
      <c r="F117" t="s">
        <v>63</v>
      </c>
      <c r="G117" t="s">
        <v>6</v>
      </c>
      <c r="H117">
        <v>7.3</v>
      </c>
      <c r="I117" t="s">
        <v>64</v>
      </c>
    </row>
    <row r="118" spans="1:7" ht="12.75">
      <c r="A118" t="s">
        <v>0</v>
      </c>
      <c r="B118" t="s">
        <v>65</v>
      </c>
      <c r="C118" t="s">
        <v>66</v>
      </c>
      <c r="D118" t="s">
        <v>67</v>
      </c>
      <c r="E118" t="s">
        <v>68</v>
      </c>
      <c r="F118" t="s">
        <v>6</v>
      </c>
      <c r="G118">
        <v>4</v>
      </c>
    </row>
    <row r="119" spans="1:4" ht="12.75">
      <c r="A119" t="s">
        <v>0</v>
      </c>
      <c r="B119" t="s">
        <v>69</v>
      </c>
      <c r="C119" t="s">
        <v>6</v>
      </c>
      <c r="D119" t="s">
        <v>70</v>
      </c>
    </row>
    <row r="120" spans="1:2" ht="12.75">
      <c r="A120" t="s">
        <v>0</v>
      </c>
      <c r="B120" t="s">
        <v>71</v>
      </c>
    </row>
    <row r="121" spans="1:2" ht="12.75">
      <c r="A121" t="s">
        <v>0</v>
      </c>
      <c r="B121" t="s">
        <v>72</v>
      </c>
    </row>
    <row r="122" spans="1:21" ht="12.75">
      <c r="A122" t="s">
        <v>0</v>
      </c>
      <c r="B122" t="s">
        <v>73</v>
      </c>
      <c r="C122">
        <v>0</v>
      </c>
      <c r="D122" s="4">
        <v>37757</v>
      </c>
      <c r="E122" s="1">
        <v>0.4744097222222223</v>
      </c>
      <c r="F122" t="s">
        <v>56</v>
      </c>
      <c r="G122">
        <v>0</v>
      </c>
      <c r="H122" t="s">
        <v>74</v>
      </c>
      <c r="I122">
        <v>552</v>
      </c>
      <c r="J122" t="s">
        <v>41</v>
      </c>
      <c r="K122" t="s">
        <v>42</v>
      </c>
      <c r="L122" t="s">
        <v>6</v>
      </c>
      <c r="M122">
        <v>1</v>
      </c>
      <c r="N122" t="s">
        <v>43</v>
      </c>
      <c r="O122" t="s">
        <v>44</v>
      </c>
      <c r="P122">
        <v>0.5</v>
      </c>
      <c r="Q122" t="s">
        <v>45</v>
      </c>
      <c r="R122" t="s">
        <v>75</v>
      </c>
      <c r="S122" t="s">
        <v>6</v>
      </c>
      <c r="T122" t="s">
        <v>76</v>
      </c>
      <c r="U122" t="s">
        <v>77</v>
      </c>
    </row>
    <row r="123" spans="1:2" ht="12.75">
      <c r="A123" t="s">
        <v>0</v>
      </c>
      <c r="B123" t="s">
        <v>71</v>
      </c>
    </row>
    <row r="125" spans="1:4" ht="12.75">
      <c r="A125" t="s">
        <v>78</v>
      </c>
      <c r="B125" t="s">
        <v>79</v>
      </c>
      <c r="C125" t="s">
        <v>6</v>
      </c>
      <c r="D125">
        <v>15</v>
      </c>
    </row>
    <row r="126" spans="1:4" ht="12.75">
      <c r="A126" t="s">
        <v>78</v>
      </c>
      <c r="B126" t="s">
        <v>80</v>
      </c>
      <c r="C126" t="s">
        <v>6</v>
      </c>
      <c r="D126">
        <v>28</v>
      </c>
    </row>
    <row r="127" spans="1:4" ht="12.75">
      <c r="A127" t="s">
        <v>78</v>
      </c>
      <c r="B127" t="s">
        <v>81</v>
      </c>
      <c r="C127" t="s">
        <v>6</v>
      </c>
      <c r="D127" t="s">
        <v>82</v>
      </c>
    </row>
    <row r="128" spans="1:9" ht="12.75">
      <c r="A128" t="s">
        <v>78</v>
      </c>
      <c r="B128" t="s">
        <v>83</v>
      </c>
      <c r="C128">
        <v>0</v>
      </c>
      <c r="D128" t="s">
        <v>6</v>
      </c>
      <c r="E128" t="s">
        <v>84</v>
      </c>
      <c r="F128" t="s">
        <v>85</v>
      </c>
      <c r="G128" t="s">
        <v>86</v>
      </c>
      <c r="H128" t="s">
        <v>87</v>
      </c>
      <c r="I128" t="s">
        <v>88</v>
      </c>
    </row>
    <row r="129" spans="1:9" ht="12.75">
      <c r="A129" t="s">
        <v>78</v>
      </c>
      <c r="B129" t="s">
        <v>83</v>
      </c>
      <c r="C129">
        <v>1</v>
      </c>
      <c r="D129" t="s">
        <v>6</v>
      </c>
      <c r="E129" t="s">
        <v>89</v>
      </c>
      <c r="F129" t="s">
        <v>11</v>
      </c>
      <c r="G129" t="s">
        <v>90</v>
      </c>
      <c r="H129" t="s">
        <v>91</v>
      </c>
      <c r="I129" t="s">
        <v>92</v>
      </c>
    </row>
    <row r="130" spans="1:7" ht="12.75">
      <c r="A130" t="s">
        <v>78</v>
      </c>
      <c r="B130" t="s">
        <v>83</v>
      </c>
      <c r="C130">
        <v>2</v>
      </c>
      <c r="D130" t="s">
        <v>6</v>
      </c>
      <c r="E130" t="s">
        <v>93</v>
      </c>
      <c r="F130" t="s">
        <v>13</v>
      </c>
      <c r="G130" t="s">
        <v>94</v>
      </c>
    </row>
    <row r="131" spans="1:9" ht="12.75">
      <c r="A131" t="s">
        <v>78</v>
      </c>
      <c r="B131" t="s">
        <v>83</v>
      </c>
      <c r="C131">
        <v>3</v>
      </c>
      <c r="D131" t="s">
        <v>6</v>
      </c>
      <c r="E131" t="s">
        <v>95</v>
      </c>
      <c r="F131" t="s">
        <v>96</v>
      </c>
      <c r="G131" t="s">
        <v>97</v>
      </c>
      <c r="H131" t="s">
        <v>98</v>
      </c>
      <c r="I131" t="s">
        <v>99</v>
      </c>
    </row>
    <row r="132" spans="1:10" ht="12.75">
      <c r="A132" t="s">
        <v>78</v>
      </c>
      <c r="B132" t="s">
        <v>83</v>
      </c>
      <c r="C132">
        <v>4</v>
      </c>
      <c r="D132" t="s">
        <v>6</v>
      </c>
      <c r="E132" t="s">
        <v>100</v>
      </c>
      <c r="F132" t="s">
        <v>96</v>
      </c>
      <c r="G132" t="s">
        <v>101</v>
      </c>
      <c r="H132" t="s">
        <v>98</v>
      </c>
      <c r="I132" t="s">
        <v>102</v>
      </c>
      <c r="J132" t="s">
        <v>92</v>
      </c>
    </row>
    <row r="133" spans="1:7" ht="12.75">
      <c r="A133" t="s">
        <v>78</v>
      </c>
      <c r="B133" t="s">
        <v>83</v>
      </c>
      <c r="C133">
        <v>5</v>
      </c>
      <c r="D133" t="s">
        <v>6</v>
      </c>
      <c r="E133" t="s">
        <v>103</v>
      </c>
      <c r="F133" t="s">
        <v>104</v>
      </c>
      <c r="G133" t="s">
        <v>105</v>
      </c>
    </row>
    <row r="134" spans="1:6" ht="12.75">
      <c r="A134" t="s">
        <v>78</v>
      </c>
      <c r="B134" t="s">
        <v>83</v>
      </c>
      <c r="C134">
        <v>6</v>
      </c>
      <c r="D134" t="s">
        <v>6</v>
      </c>
      <c r="E134" t="s">
        <v>106</v>
      </c>
      <c r="F134" t="s">
        <v>107</v>
      </c>
    </row>
    <row r="135" spans="1:11" ht="12.75">
      <c r="A135" t="s">
        <v>78</v>
      </c>
      <c r="B135" t="s">
        <v>83</v>
      </c>
      <c r="C135">
        <v>7</v>
      </c>
      <c r="D135" t="s">
        <v>6</v>
      </c>
      <c r="E135" t="s">
        <v>108</v>
      </c>
      <c r="F135" t="s">
        <v>109</v>
      </c>
      <c r="G135" t="s">
        <v>98</v>
      </c>
      <c r="H135" t="s">
        <v>110</v>
      </c>
      <c r="I135" t="s">
        <v>111</v>
      </c>
      <c r="J135" t="s">
        <v>6</v>
      </c>
      <c r="K135">
        <v>1</v>
      </c>
    </row>
    <row r="136" spans="1:12" ht="12.75">
      <c r="A136" t="s">
        <v>78</v>
      </c>
      <c r="B136" t="s">
        <v>83</v>
      </c>
      <c r="C136">
        <v>8</v>
      </c>
      <c r="D136" t="s">
        <v>6</v>
      </c>
      <c r="E136" t="s">
        <v>112</v>
      </c>
      <c r="F136" t="s">
        <v>113</v>
      </c>
      <c r="G136" t="s">
        <v>114</v>
      </c>
      <c r="H136" t="s">
        <v>115</v>
      </c>
      <c r="I136" t="s">
        <v>116</v>
      </c>
      <c r="J136" t="s">
        <v>117</v>
      </c>
      <c r="K136" t="s">
        <v>6</v>
      </c>
      <c r="L136">
        <v>47.5</v>
      </c>
    </row>
    <row r="137" spans="1:7" ht="12.75">
      <c r="A137" t="s">
        <v>78</v>
      </c>
      <c r="B137" t="s">
        <v>83</v>
      </c>
      <c r="C137">
        <v>9</v>
      </c>
      <c r="D137" t="s">
        <v>6</v>
      </c>
      <c r="E137" t="s">
        <v>118</v>
      </c>
      <c r="F137" t="s">
        <v>119</v>
      </c>
      <c r="G137" t="s">
        <v>120</v>
      </c>
    </row>
    <row r="138" spans="1:10" ht="12.75">
      <c r="A138" t="s">
        <v>78</v>
      </c>
      <c r="B138" t="s">
        <v>83</v>
      </c>
      <c r="C138">
        <v>10</v>
      </c>
      <c r="D138" t="s">
        <v>6</v>
      </c>
      <c r="E138" t="s">
        <v>121</v>
      </c>
      <c r="F138" t="s">
        <v>122</v>
      </c>
      <c r="G138" t="s">
        <v>11</v>
      </c>
      <c r="H138" t="s">
        <v>90</v>
      </c>
      <c r="I138" t="s">
        <v>91</v>
      </c>
      <c r="J138" t="s">
        <v>92</v>
      </c>
    </row>
    <row r="139" spans="1:9" ht="12.75">
      <c r="A139" t="s">
        <v>78</v>
      </c>
      <c r="B139" t="s">
        <v>83</v>
      </c>
      <c r="C139">
        <v>11</v>
      </c>
      <c r="D139" t="s">
        <v>6</v>
      </c>
      <c r="E139" t="s">
        <v>123</v>
      </c>
      <c r="F139" t="s">
        <v>124</v>
      </c>
      <c r="G139" t="s">
        <v>125</v>
      </c>
      <c r="H139" t="s">
        <v>126</v>
      </c>
      <c r="I139" t="s">
        <v>127</v>
      </c>
    </row>
    <row r="140" spans="1:8" ht="12.75">
      <c r="A140" t="s">
        <v>78</v>
      </c>
      <c r="B140" t="s">
        <v>83</v>
      </c>
      <c r="C140">
        <v>12</v>
      </c>
      <c r="D140" t="s">
        <v>6</v>
      </c>
      <c r="E140" t="s">
        <v>128</v>
      </c>
      <c r="F140" t="s">
        <v>124</v>
      </c>
      <c r="G140" t="s">
        <v>129</v>
      </c>
      <c r="H140" t="s">
        <v>130</v>
      </c>
    </row>
    <row r="141" spans="1:8" ht="12.75">
      <c r="A141" t="s">
        <v>78</v>
      </c>
      <c r="B141" t="s">
        <v>83</v>
      </c>
      <c r="C141">
        <v>13</v>
      </c>
      <c r="D141" t="s">
        <v>6</v>
      </c>
      <c r="E141" t="s">
        <v>131</v>
      </c>
      <c r="F141" t="s">
        <v>96</v>
      </c>
      <c r="G141" t="s">
        <v>132</v>
      </c>
      <c r="H141" t="s">
        <v>133</v>
      </c>
    </row>
    <row r="142" spans="1:6" ht="12.75">
      <c r="A142" t="s">
        <v>78</v>
      </c>
      <c r="B142" t="s">
        <v>83</v>
      </c>
      <c r="C142">
        <v>14</v>
      </c>
      <c r="D142" t="s">
        <v>6</v>
      </c>
      <c r="E142" t="s">
        <v>134</v>
      </c>
      <c r="F142" t="s">
        <v>135</v>
      </c>
    </row>
    <row r="143" spans="1:6" ht="12.75">
      <c r="A143" t="s">
        <v>78</v>
      </c>
      <c r="B143" t="s">
        <v>136</v>
      </c>
      <c r="C143">
        <v>0</v>
      </c>
      <c r="D143" t="s">
        <v>6</v>
      </c>
      <c r="E143" t="s">
        <v>137</v>
      </c>
      <c r="F143">
        <v>28</v>
      </c>
    </row>
    <row r="144" spans="1:6" ht="12.75">
      <c r="A144" t="s">
        <v>78</v>
      </c>
      <c r="B144" t="s">
        <v>136</v>
      </c>
      <c r="C144">
        <v>1</v>
      </c>
      <c r="D144" t="s">
        <v>6</v>
      </c>
      <c r="E144" t="s">
        <v>245</v>
      </c>
      <c r="F144">
        <v>9.9797</v>
      </c>
    </row>
    <row r="145" spans="1:6" ht="12.75">
      <c r="A145" t="s">
        <v>78</v>
      </c>
      <c r="B145" t="s">
        <v>136</v>
      </c>
      <c r="C145">
        <v>2</v>
      </c>
      <c r="D145" t="s">
        <v>6</v>
      </c>
      <c r="E145" t="s">
        <v>246</v>
      </c>
      <c r="F145">
        <v>31.993521</v>
      </c>
    </row>
    <row r="146" spans="1:6" ht="12.75">
      <c r="A146" t="s">
        <v>78</v>
      </c>
      <c r="B146" t="s">
        <v>136</v>
      </c>
      <c r="C146">
        <v>3</v>
      </c>
      <c r="D146" t="s">
        <v>6</v>
      </c>
      <c r="E146" t="s">
        <v>247</v>
      </c>
      <c r="F146">
        <v>13.34854</v>
      </c>
    </row>
    <row r="147" spans="1:6" ht="12.75">
      <c r="A147" t="s">
        <v>78</v>
      </c>
      <c r="B147" t="s">
        <v>136</v>
      </c>
      <c r="C147">
        <v>4</v>
      </c>
      <c r="D147" t="s">
        <v>6</v>
      </c>
      <c r="E147" t="s">
        <v>248</v>
      </c>
      <c r="F147">
        <v>10.42733</v>
      </c>
    </row>
    <row r="148" spans="1:6" ht="12.75">
      <c r="A148" t="s">
        <v>78</v>
      </c>
      <c r="B148" t="s">
        <v>136</v>
      </c>
      <c r="C148">
        <v>5</v>
      </c>
      <c r="D148" t="s">
        <v>6</v>
      </c>
      <c r="E148" t="s">
        <v>142</v>
      </c>
      <c r="F148" s="5">
        <v>1E-12</v>
      </c>
    </row>
    <row r="149" spans="1:6" ht="12.75">
      <c r="A149" t="s">
        <v>78</v>
      </c>
      <c r="B149" t="s">
        <v>136</v>
      </c>
      <c r="C149">
        <v>6</v>
      </c>
      <c r="D149" t="s">
        <v>6</v>
      </c>
      <c r="E149" t="s">
        <v>249</v>
      </c>
      <c r="F149">
        <v>7.801</v>
      </c>
    </row>
    <row r="150" spans="1:6" ht="12.75">
      <c r="A150" t="s">
        <v>78</v>
      </c>
      <c r="B150" t="s">
        <v>136</v>
      </c>
      <c r="C150">
        <v>7</v>
      </c>
      <c r="D150" t="s">
        <v>6</v>
      </c>
      <c r="E150" t="s">
        <v>250</v>
      </c>
      <c r="F150">
        <v>5.40314</v>
      </c>
    </row>
    <row r="151" spans="1:6" ht="12.75">
      <c r="A151" t="s">
        <v>78</v>
      </c>
      <c r="B151" t="s">
        <v>136</v>
      </c>
      <c r="C151">
        <v>8</v>
      </c>
      <c r="D151" t="s">
        <v>6</v>
      </c>
      <c r="E151" t="s">
        <v>145</v>
      </c>
      <c r="F151">
        <v>27.764</v>
      </c>
    </row>
    <row r="152" spans="1:6" ht="12.75">
      <c r="A152" t="s">
        <v>78</v>
      </c>
      <c r="B152" t="s">
        <v>136</v>
      </c>
      <c r="C152">
        <v>9</v>
      </c>
      <c r="D152" t="s">
        <v>6</v>
      </c>
      <c r="E152" t="s">
        <v>251</v>
      </c>
      <c r="F152">
        <v>29.1564</v>
      </c>
    </row>
    <row r="153" spans="1:6" ht="12.75">
      <c r="A153" t="s">
        <v>78</v>
      </c>
      <c r="B153" t="s">
        <v>136</v>
      </c>
      <c r="C153">
        <v>10</v>
      </c>
      <c r="D153" t="s">
        <v>6</v>
      </c>
      <c r="E153" t="s">
        <v>252</v>
      </c>
      <c r="F153">
        <v>9.9796</v>
      </c>
    </row>
    <row r="154" spans="1:6" ht="12.75">
      <c r="A154" t="s">
        <v>78</v>
      </c>
      <c r="B154" t="s">
        <v>136</v>
      </c>
      <c r="C154">
        <v>11</v>
      </c>
      <c r="D154" t="s">
        <v>6</v>
      </c>
      <c r="E154" t="s">
        <v>253</v>
      </c>
      <c r="F154">
        <v>22.4627</v>
      </c>
    </row>
    <row r="155" spans="1:6" ht="12.75">
      <c r="A155" t="s">
        <v>78</v>
      </c>
      <c r="B155" t="s">
        <v>136</v>
      </c>
      <c r="C155">
        <v>12</v>
      </c>
      <c r="D155" t="s">
        <v>6</v>
      </c>
      <c r="E155" t="s">
        <v>253</v>
      </c>
      <c r="F155">
        <v>22.4632</v>
      </c>
    </row>
    <row r="156" spans="1:6" ht="12.75">
      <c r="A156" t="s">
        <v>78</v>
      </c>
      <c r="B156" t="s">
        <v>136</v>
      </c>
      <c r="C156">
        <v>13</v>
      </c>
      <c r="D156" t="s">
        <v>6</v>
      </c>
      <c r="E156" t="s">
        <v>254</v>
      </c>
      <c r="F156">
        <v>6.62254</v>
      </c>
    </row>
    <row r="157" spans="1:6" ht="12.75">
      <c r="A157" t="s">
        <v>78</v>
      </c>
      <c r="B157" t="s">
        <v>136</v>
      </c>
      <c r="C157">
        <v>14</v>
      </c>
      <c r="D157" t="s">
        <v>6</v>
      </c>
      <c r="E157" t="s">
        <v>150</v>
      </c>
      <c r="F157" s="5">
        <v>0</v>
      </c>
    </row>
    <row r="158" spans="1:5" ht="12.75">
      <c r="A158" t="s">
        <v>78</v>
      </c>
      <c r="B158" t="s">
        <v>151</v>
      </c>
      <c r="C158" t="s">
        <v>6</v>
      </c>
      <c r="D158" t="s">
        <v>152</v>
      </c>
      <c r="E158">
        <v>1</v>
      </c>
    </row>
    <row r="159" spans="1:7" ht="12.75">
      <c r="A159" t="s">
        <v>78</v>
      </c>
      <c r="B159" t="s">
        <v>153</v>
      </c>
      <c r="C159" t="s">
        <v>6</v>
      </c>
      <c r="D159" t="s">
        <v>17</v>
      </c>
      <c r="E159">
        <v>16</v>
      </c>
      <c r="F159">
        <v>2003</v>
      </c>
      <c r="G159" s="1">
        <v>0.4744097222222223</v>
      </c>
    </row>
    <row r="160" spans="1:4" ht="12.75">
      <c r="A160" t="s">
        <v>78</v>
      </c>
      <c r="B160" t="s">
        <v>154</v>
      </c>
      <c r="C160" t="s">
        <v>6</v>
      </c>
      <c r="D160" s="5">
        <v>-9.99E-29</v>
      </c>
    </row>
    <row r="161" spans="1:9" ht="12.75">
      <c r="A161" t="s">
        <v>78</v>
      </c>
      <c r="B161" t="s">
        <v>155</v>
      </c>
      <c r="C161">
        <v>0</v>
      </c>
      <c r="D161" t="s">
        <v>6</v>
      </c>
      <c r="E161" t="s">
        <v>156</v>
      </c>
      <c r="F161">
        <v>0</v>
      </c>
      <c r="G161" t="s">
        <v>157</v>
      </c>
      <c r="H161" t="s">
        <v>158</v>
      </c>
      <c r="I161" s="2">
        <v>36298</v>
      </c>
    </row>
    <row r="162" spans="1:12" ht="12.75">
      <c r="A162" t="s">
        <v>78</v>
      </c>
      <c r="B162" t="s">
        <v>155</v>
      </c>
      <c r="C162">
        <v>1</v>
      </c>
      <c r="D162" t="s">
        <v>6</v>
      </c>
      <c r="E162" t="s">
        <v>156</v>
      </c>
      <c r="F162">
        <v>1</v>
      </c>
      <c r="G162" t="s">
        <v>159</v>
      </c>
      <c r="H162" t="s">
        <v>158</v>
      </c>
      <c r="I162" t="s">
        <v>160</v>
      </c>
      <c r="J162" t="s">
        <v>161</v>
      </c>
      <c r="K162" t="s">
        <v>6</v>
      </c>
      <c r="L162" s="5">
        <v>-9.57E-08</v>
      </c>
    </row>
    <row r="163" spans="1:11" ht="12.75">
      <c r="A163" t="s">
        <v>78</v>
      </c>
      <c r="B163" t="s">
        <v>155</v>
      </c>
      <c r="C163">
        <v>2</v>
      </c>
      <c r="D163" t="s">
        <v>6</v>
      </c>
      <c r="E163" t="s">
        <v>162</v>
      </c>
      <c r="F163" t="s">
        <v>163</v>
      </c>
      <c r="G163">
        <v>0</v>
      </c>
      <c r="H163" t="s">
        <v>164</v>
      </c>
      <c r="I163" t="s">
        <v>165</v>
      </c>
      <c r="J163" t="s">
        <v>166</v>
      </c>
      <c r="K163" s="2">
        <v>37131</v>
      </c>
    </row>
    <row r="164" spans="1:11" ht="12.75">
      <c r="A164" t="s">
        <v>78</v>
      </c>
      <c r="B164" t="s">
        <v>155</v>
      </c>
      <c r="C164">
        <v>3</v>
      </c>
      <c r="D164" t="s">
        <v>6</v>
      </c>
      <c r="E164" t="s">
        <v>162</v>
      </c>
      <c r="F164" t="s">
        <v>163</v>
      </c>
      <c r="G164">
        <v>1</v>
      </c>
      <c r="H164" t="s">
        <v>164</v>
      </c>
      <c r="I164" t="s">
        <v>157</v>
      </c>
      <c r="J164" t="s">
        <v>166</v>
      </c>
      <c r="K164" s="2">
        <v>37131</v>
      </c>
    </row>
    <row r="165" spans="1:10" ht="12.75">
      <c r="A165" t="s">
        <v>78</v>
      </c>
      <c r="B165" t="s">
        <v>155</v>
      </c>
      <c r="C165">
        <v>4</v>
      </c>
      <c r="D165" t="s">
        <v>6</v>
      </c>
      <c r="E165" t="s">
        <v>162</v>
      </c>
      <c r="F165" t="s">
        <v>163</v>
      </c>
      <c r="G165">
        <v>2</v>
      </c>
      <c r="H165" t="s">
        <v>167</v>
      </c>
      <c r="I165" t="s">
        <v>168</v>
      </c>
      <c r="J165" s="2">
        <v>36298</v>
      </c>
    </row>
    <row r="166" spans="1:10" ht="12.75">
      <c r="A166" t="s">
        <v>78</v>
      </c>
      <c r="B166" t="s">
        <v>155</v>
      </c>
      <c r="C166">
        <v>5</v>
      </c>
      <c r="D166" t="s">
        <v>6</v>
      </c>
      <c r="E166" t="s">
        <v>162</v>
      </c>
      <c r="F166" t="s">
        <v>163</v>
      </c>
      <c r="G166">
        <v>3</v>
      </c>
      <c r="H166" t="s">
        <v>169</v>
      </c>
      <c r="I166" t="s">
        <v>170</v>
      </c>
      <c r="J166" t="s">
        <v>171</v>
      </c>
    </row>
    <row r="167" spans="1:8" ht="12.75">
      <c r="A167" t="s">
        <v>78</v>
      </c>
      <c r="B167" t="s">
        <v>155</v>
      </c>
      <c r="C167">
        <v>6</v>
      </c>
      <c r="D167" t="s">
        <v>6</v>
      </c>
      <c r="E167" t="s">
        <v>172</v>
      </c>
      <c r="F167" t="s">
        <v>173</v>
      </c>
      <c r="G167" t="s">
        <v>158</v>
      </c>
      <c r="H167" s="2">
        <v>36298</v>
      </c>
    </row>
    <row r="168" spans="1:8" ht="12.75">
      <c r="A168" t="s">
        <v>78</v>
      </c>
      <c r="B168" t="s">
        <v>174</v>
      </c>
      <c r="C168" t="s">
        <v>6</v>
      </c>
      <c r="D168" t="s">
        <v>17</v>
      </c>
      <c r="E168">
        <v>20</v>
      </c>
      <c r="F168">
        <v>2003</v>
      </c>
      <c r="G168" t="s">
        <v>255</v>
      </c>
      <c r="H168" t="s">
        <v>176</v>
      </c>
    </row>
    <row r="169" spans="1:7" ht="12.75">
      <c r="A169" t="s">
        <v>78</v>
      </c>
      <c r="B169" t="s">
        <v>177</v>
      </c>
      <c r="C169" t="s">
        <v>6</v>
      </c>
      <c r="D169" t="s">
        <v>7</v>
      </c>
      <c r="E169" t="s">
        <v>256</v>
      </c>
      <c r="F169" t="s">
        <v>7</v>
      </c>
      <c r="G169" t="s">
        <v>179</v>
      </c>
    </row>
    <row r="170" spans="1:4" ht="12.75">
      <c r="A170" t="s">
        <v>78</v>
      </c>
      <c r="B170" t="s">
        <v>180</v>
      </c>
      <c r="C170" t="s">
        <v>6</v>
      </c>
      <c r="D170">
        <v>0</v>
      </c>
    </row>
    <row r="171" spans="1:8" ht="12.75">
      <c r="A171" t="s">
        <v>78</v>
      </c>
      <c r="B171" t="s">
        <v>181</v>
      </c>
      <c r="C171" t="s">
        <v>6</v>
      </c>
      <c r="D171" t="s">
        <v>17</v>
      </c>
      <c r="E171">
        <v>20</v>
      </c>
      <c r="F171">
        <v>2003</v>
      </c>
      <c r="G171" t="s">
        <v>257</v>
      </c>
      <c r="H171" t="s">
        <v>176</v>
      </c>
    </row>
    <row r="172" spans="1:5" ht="12.75">
      <c r="A172" t="s">
        <v>78</v>
      </c>
      <c r="B172" t="s">
        <v>183</v>
      </c>
      <c r="C172" t="s">
        <v>6</v>
      </c>
      <c r="D172" t="s">
        <v>7</v>
      </c>
      <c r="E172" t="s">
        <v>258</v>
      </c>
    </row>
    <row r="173" spans="1:4" ht="12.75">
      <c r="A173" t="s">
        <v>78</v>
      </c>
      <c r="B173" t="s">
        <v>185</v>
      </c>
      <c r="C173" t="s">
        <v>6</v>
      </c>
      <c r="D173">
        <v>2</v>
      </c>
    </row>
    <row r="174" spans="1:4" ht="12.75">
      <c r="A174" t="s">
        <v>78</v>
      </c>
      <c r="B174" t="s">
        <v>186</v>
      </c>
      <c r="C174" t="s">
        <v>6</v>
      </c>
      <c r="D174">
        <v>0.5</v>
      </c>
    </row>
    <row r="175" spans="1:4" ht="12.75">
      <c r="A175" t="s">
        <v>78</v>
      </c>
      <c r="B175" t="s">
        <v>187</v>
      </c>
      <c r="C175" t="s">
        <v>6</v>
      </c>
      <c r="D175" t="s">
        <v>188</v>
      </c>
    </row>
    <row r="176" spans="1:4" ht="12.75">
      <c r="A176" t="s">
        <v>78</v>
      </c>
      <c r="B176" t="s">
        <v>189</v>
      </c>
      <c r="C176" t="s">
        <v>6</v>
      </c>
      <c r="D176" t="s">
        <v>190</v>
      </c>
    </row>
    <row r="177" spans="1:8" ht="12.75">
      <c r="A177" t="s">
        <v>78</v>
      </c>
      <c r="B177" t="s">
        <v>191</v>
      </c>
      <c r="C177" t="s">
        <v>6</v>
      </c>
      <c r="D177" t="s">
        <v>17</v>
      </c>
      <c r="E177">
        <v>20</v>
      </c>
      <c r="F177">
        <v>2003</v>
      </c>
      <c r="G177" t="s">
        <v>259</v>
      </c>
      <c r="H177" t="s">
        <v>176</v>
      </c>
    </row>
    <row r="178" spans="1:5" ht="12.75">
      <c r="A178" t="s">
        <v>78</v>
      </c>
      <c r="B178" t="s">
        <v>193</v>
      </c>
      <c r="C178" t="s">
        <v>6</v>
      </c>
      <c r="D178" t="s">
        <v>7</v>
      </c>
      <c r="E178" t="s">
        <v>258</v>
      </c>
    </row>
    <row r="179" spans="1:9" ht="12.75">
      <c r="A179" t="s">
        <v>78</v>
      </c>
      <c r="B179" t="s">
        <v>194</v>
      </c>
      <c r="C179" t="s">
        <v>6</v>
      </c>
      <c r="D179" t="s">
        <v>195</v>
      </c>
      <c r="E179" t="s">
        <v>196</v>
      </c>
      <c r="F179" t="s">
        <v>197</v>
      </c>
      <c r="G179" t="s">
        <v>198</v>
      </c>
      <c r="H179" t="s">
        <v>199</v>
      </c>
      <c r="I179">
        <v>5</v>
      </c>
    </row>
    <row r="180" spans="1:8" ht="12.75">
      <c r="A180" t="s">
        <v>78</v>
      </c>
      <c r="B180" t="s">
        <v>200</v>
      </c>
      <c r="C180" t="s">
        <v>6</v>
      </c>
      <c r="D180" t="s">
        <v>17</v>
      </c>
      <c r="E180">
        <v>20</v>
      </c>
      <c r="F180">
        <v>2003</v>
      </c>
      <c r="G180" t="s">
        <v>260</v>
      </c>
      <c r="H180" t="s">
        <v>176</v>
      </c>
    </row>
    <row r="181" spans="1:5" ht="12.75">
      <c r="A181" t="s">
        <v>78</v>
      </c>
      <c r="B181" t="s">
        <v>202</v>
      </c>
      <c r="C181" t="s">
        <v>6</v>
      </c>
      <c r="D181" t="s">
        <v>7</v>
      </c>
      <c r="E181" t="s">
        <v>258</v>
      </c>
    </row>
    <row r="182" spans="1:4" ht="12.75">
      <c r="A182" t="s">
        <v>78</v>
      </c>
      <c r="B182" t="s">
        <v>203</v>
      </c>
      <c r="C182" t="s">
        <v>6</v>
      </c>
      <c r="D182">
        <v>0.1</v>
      </c>
    </row>
    <row r="183" spans="1:4" ht="12.75">
      <c r="A183" t="s">
        <v>78</v>
      </c>
      <c r="B183" t="s">
        <v>204</v>
      </c>
      <c r="C183" t="s">
        <v>6</v>
      </c>
      <c r="D183" t="s">
        <v>205</v>
      </c>
    </row>
    <row r="184" spans="1:8" ht="12.75">
      <c r="A184" t="s">
        <v>78</v>
      </c>
      <c r="B184" t="s">
        <v>200</v>
      </c>
      <c r="C184" t="s">
        <v>6</v>
      </c>
      <c r="D184" t="s">
        <v>17</v>
      </c>
      <c r="E184">
        <v>20</v>
      </c>
      <c r="F184">
        <v>2003</v>
      </c>
      <c r="G184" t="s">
        <v>261</v>
      </c>
      <c r="H184" t="s">
        <v>176</v>
      </c>
    </row>
    <row r="185" spans="1:5" ht="12.75">
      <c r="A185" t="s">
        <v>78</v>
      </c>
      <c r="B185" t="s">
        <v>202</v>
      </c>
      <c r="C185" t="s">
        <v>6</v>
      </c>
      <c r="D185" t="s">
        <v>7</v>
      </c>
      <c r="E185" t="s">
        <v>258</v>
      </c>
    </row>
    <row r="186" spans="1:4" ht="12.75">
      <c r="A186" t="s">
        <v>78</v>
      </c>
      <c r="B186" t="s">
        <v>203</v>
      </c>
      <c r="C186" t="s">
        <v>6</v>
      </c>
      <c r="D186">
        <v>0.1</v>
      </c>
    </row>
    <row r="187" spans="1:4" ht="12.75">
      <c r="A187" t="s">
        <v>78</v>
      </c>
      <c r="B187" t="s">
        <v>204</v>
      </c>
      <c r="C187" t="s">
        <v>6</v>
      </c>
      <c r="D187" t="s">
        <v>205</v>
      </c>
    </row>
    <row r="188" spans="1:8" ht="12.75">
      <c r="A188" t="s">
        <v>78</v>
      </c>
      <c r="B188" t="s">
        <v>206</v>
      </c>
      <c r="C188" t="s">
        <v>6</v>
      </c>
      <c r="D188" t="s">
        <v>17</v>
      </c>
      <c r="E188">
        <v>20</v>
      </c>
      <c r="F188">
        <v>2003</v>
      </c>
      <c r="G188" t="s">
        <v>262</v>
      </c>
      <c r="H188" t="s">
        <v>176</v>
      </c>
    </row>
    <row r="189" spans="1:7" ht="12.75">
      <c r="A189" t="s">
        <v>78</v>
      </c>
      <c r="B189" t="s">
        <v>208</v>
      </c>
      <c r="C189" t="s">
        <v>6</v>
      </c>
      <c r="D189" t="s">
        <v>7</v>
      </c>
      <c r="E189" t="s">
        <v>258</v>
      </c>
      <c r="F189" t="s">
        <v>7</v>
      </c>
      <c r="G189" t="s">
        <v>179</v>
      </c>
    </row>
    <row r="190" spans="1:5" ht="12.75">
      <c r="A190" t="s">
        <v>78</v>
      </c>
      <c r="B190" t="s">
        <v>209</v>
      </c>
      <c r="C190" t="s">
        <v>6</v>
      </c>
      <c r="D190" t="s">
        <v>210</v>
      </c>
      <c r="E190">
        <v>1</v>
      </c>
    </row>
    <row r="191" spans="1:8" ht="12.75">
      <c r="A191" t="s">
        <v>78</v>
      </c>
      <c r="B191" t="s">
        <v>211</v>
      </c>
      <c r="C191" t="s">
        <v>6</v>
      </c>
      <c r="D191" t="s">
        <v>17</v>
      </c>
      <c r="E191">
        <v>20</v>
      </c>
      <c r="F191">
        <v>2003</v>
      </c>
      <c r="G191" t="s">
        <v>263</v>
      </c>
      <c r="H191" t="s">
        <v>176</v>
      </c>
    </row>
    <row r="192" spans="1:5" ht="12.75">
      <c r="A192" t="s">
        <v>78</v>
      </c>
      <c r="B192" t="s">
        <v>213</v>
      </c>
      <c r="C192" t="s">
        <v>6</v>
      </c>
      <c r="D192" t="s">
        <v>7</v>
      </c>
      <c r="E192" t="s">
        <v>258</v>
      </c>
    </row>
    <row r="193" spans="1:4" ht="12.75">
      <c r="A193" t="s">
        <v>78</v>
      </c>
      <c r="B193" t="s">
        <v>214</v>
      </c>
      <c r="C193" t="s">
        <v>6</v>
      </c>
      <c r="D193" t="s">
        <v>215</v>
      </c>
    </row>
    <row r="194" spans="1:4" ht="12.75">
      <c r="A194" t="s">
        <v>78</v>
      </c>
      <c r="B194" t="s">
        <v>216</v>
      </c>
      <c r="C194" t="s">
        <v>6</v>
      </c>
      <c r="D194">
        <v>1</v>
      </c>
    </row>
    <row r="195" spans="1:4" ht="12.75">
      <c r="A195" t="s">
        <v>78</v>
      </c>
      <c r="B195" t="s">
        <v>217</v>
      </c>
      <c r="C195" t="s">
        <v>6</v>
      </c>
      <c r="D195" t="s">
        <v>205</v>
      </c>
    </row>
    <row r="196" spans="1:4" ht="12.75">
      <c r="A196" t="s">
        <v>78</v>
      </c>
      <c r="B196" t="s">
        <v>218</v>
      </c>
      <c r="C196" t="s">
        <v>6</v>
      </c>
      <c r="D196">
        <v>0</v>
      </c>
    </row>
    <row r="197" spans="1:13" ht="12.75">
      <c r="A197" t="s">
        <v>78</v>
      </c>
      <c r="B197" t="s">
        <v>219</v>
      </c>
      <c r="C197" t="s">
        <v>6</v>
      </c>
      <c r="D197" t="s">
        <v>220</v>
      </c>
      <c r="E197" t="s">
        <v>221</v>
      </c>
      <c r="F197" t="s">
        <v>6</v>
      </c>
      <c r="G197" t="s">
        <v>222</v>
      </c>
      <c r="H197" t="s">
        <v>223</v>
      </c>
      <c r="I197" t="s">
        <v>6</v>
      </c>
      <c r="J197" t="s">
        <v>222</v>
      </c>
      <c r="K197" t="s">
        <v>224</v>
      </c>
      <c r="L197" t="s">
        <v>6</v>
      </c>
      <c r="M197">
        <v>0</v>
      </c>
    </row>
    <row r="198" spans="1:8" ht="12.75">
      <c r="A198" t="s">
        <v>78</v>
      </c>
      <c r="B198" t="s">
        <v>206</v>
      </c>
      <c r="C198" t="s">
        <v>6</v>
      </c>
      <c r="D198" t="s">
        <v>17</v>
      </c>
      <c r="E198">
        <v>20</v>
      </c>
      <c r="F198">
        <v>2003</v>
      </c>
      <c r="G198" t="s">
        <v>264</v>
      </c>
      <c r="H198" t="s">
        <v>176</v>
      </c>
    </row>
    <row r="199" spans="1:7" ht="12.75">
      <c r="A199" t="s">
        <v>78</v>
      </c>
      <c r="B199" t="s">
        <v>208</v>
      </c>
      <c r="C199" t="s">
        <v>6</v>
      </c>
      <c r="D199" t="s">
        <v>7</v>
      </c>
      <c r="E199" t="s">
        <v>258</v>
      </c>
      <c r="F199" t="s">
        <v>7</v>
      </c>
      <c r="G199" t="s">
        <v>179</v>
      </c>
    </row>
    <row r="200" spans="1:4" ht="12.75">
      <c r="A200" t="s">
        <v>78</v>
      </c>
      <c r="B200" t="s">
        <v>226</v>
      </c>
      <c r="C200" t="s">
        <v>6</v>
      </c>
      <c r="D200" t="s">
        <v>227</v>
      </c>
    </row>
    <row r="201" ht="12.75">
      <c r="A201" t="s">
        <v>228</v>
      </c>
    </row>
    <row r="203" ht="12.75">
      <c r="A203" s="8" t="s">
        <v>407</v>
      </c>
    </row>
    <row r="204" spans="1:5" ht="12.75">
      <c r="A204" t="s">
        <v>0</v>
      </c>
      <c r="B204" t="s">
        <v>1</v>
      </c>
      <c r="C204" t="s">
        <v>2</v>
      </c>
      <c r="D204" t="s">
        <v>3</v>
      </c>
      <c r="E204" t="s">
        <v>4</v>
      </c>
    </row>
    <row r="205" spans="1:5" ht="12.75">
      <c r="A205" t="s">
        <v>0</v>
      </c>
      <c r="B205" t="s">
        <v>5</v>
      </c>
      <c r="C205" t="s">
        <v>6</v>
      </c>
      <c r="D205" t="s">
        <v>7</v>
      </c>
      <c r="E205" t="s">
        <v>265</v>
      </c>
    </row>
    <row r="206" spans="1:4" ht="12.75">
      <c r="A206" t="s">
        <v>0</v>
      </c>
      <c r="B206" t="s">
        <v>9</v>
      </c>
      <c r="C206" t="s">
        <v>10</v>
      </c>
      <c r="D206">
        <v>1.33</v>
      </c>
    </row>
    <row r="207" spans="1:5" ht="12.75">
      <c r="A207" t="s">
        <v>0</v>
      </c>
      <c r="B207" t="s">
        <v>11</v>
      </c>
      <c r="C207" t="s">
        <v>12</v>
      </c>
      <c r="D207" t="s">
        <v>6</v>
      </c>
      <c r="E207">
        <v>2809</v>
      </c>
    </row>
    <row r="208" spans="1:5" ht="12.75">
      <c r="A208" t="s">
        <v>0</v>
      </c>
      <c r="B208" t="s">
        <v>13</v>
      </c>
      <c r="C208" t="s">
        <v>12</v>
      </c>
      <c r="D208" t="s">
        <v>6</v>
      </c>
      <c r="E208">
        <v>2809</v>
      </c>
    </row>
    <row r="209" spans="1:9" ht="12.75">
      <c r="A209" t="s">
        <v>0</v>
      </c>
      <c r="B209" t="s">
        <v>14</v>
      </c>
      <c r="C209" t="s">
        <v>15</v>
      </c>
      <c r="D209" t="s">
        <v>16</v>
      </c>
      <c r="E209" t="s">
        <v>6</v>
      </c>
      <c r="F209" t="s">
        <v>17</v>
      </c>
      <c r="G209">
        <v>16</v>
      </c>
      <c r="H209">
        <v>2003</v>
      </c>
      <c r="I209" s="1">
        <v>0.4929398148148148</v>
      </c>
    </row>
    <row r="210" spans="1:4" ht="12.75">
      <c r="A210" t="s">
        <v>18</v>
      </c>
      <c r="B210" t="s">
        <v>266</v>
      </c>
      <c r="C210" t="s">
        <v>267</v>
      </c>
      <c r="D210" t="s">
        <v>268</v>
      </c>
    </row>
    <row r="211" spans="1:2" ht="12.75">
      <c r="A211" t="s">
        <v>0</v>
      </c>
      <c r="B211" t="s">
        <v>21</v>
      </c>
    </row>
    <row r="212" spans="1:8" ht="12.75">
      <c r="A212" t="s">
        <v>0</v>
      </c>
      <c r="B212" t="s">
        <v>22</v>
      </c>
      <c r="C212" t="s">
        <v>23</v>
      </c>
      <c r="D212" t="s">
        <v>24</v>
      </c>
      <c r="E212" t="s">
        <v>12</v>
      </c>
      <c r="F212">
        <v>2809</v>
      </c>
      <c r="G212" s="2">
        <v>37757</v>
      </c>
      <c r="H212" s="3">
        <v>0.49543623842592593</v>
      </c>
    </row>
    <row r="213" spans="1:15" ht="12.75">
      <c r="A213" t="s">
        <v>0</v>
      </c>
      <c r="B213" t="s">
        <v>25</v>
      </c>
      <c r="C213" t="s">
        <v>26</v>
      </c>
      <c r="D213" t="s">
        <v>27</v>
      </c>
      <c r="E213" t="s">
        <v>28</v>
      </c>
      <c r="F213" t="s">
        <v>29</v>
      </c>
      <c r="G213" t="s">
        <v>6</v>
      </c>
      <c r="H213" t="s">
        <v>30</v>
      </c>
      <c r="I213" t="s">
        <v>31</v>
      </c>
      <c r="J213" t="s">
        <v>6</v>
      </c>
      <c r="K213">
        <v>1000</v>
      </c>
      <c r="L213" t="s">
        <v>32</v>
      </c>
      <c r="M213" t="s">
        <v>33</v>
      </c>
      <c r="N213" t="s">
        <v>6</v>
      </c>
      <c r="O213">
        <v>-401</v>
      </c>
    </row>
    <row r="214" spans="1:13" ht="12.75">
      <c r="A214" t="s">
        <v>0</v>
      </c>
      <c r="B214" t="s">
        <v>34</v>
      </c>
      <c r="C214" t="s">
        <v>6</v>
      </c>
      <c r="D214">
        <v>32768.07</v>
      </c>
      <c r="E214" t="s">
        <v>35</v>
      </c>
      <c r="F214" t="s">
        <v>6</v>
      </c>
      <c r="G214">
        <v>201</v>
      </c>
      <c r="H214" t="s">
        <v>36</v>
      </c>
      <c r="I214" t="s">
        <v>6</v>
      </c>
      <c r="J214">
        <v>10.9</v>
      </c>
      <c r="K214" t="s">
        <v>37</v>
      </c>
      <c r="L214" t="s">
        <v>6</v>
      </c>
      <c r="M214">
        <v>5.1</v>
      </c>
    </row>
    <row r="215" spans="1:7" ht="12.75">
      <c r="A215" t="s">
        <v>0</v>
      </c>
      <c r="B215" t="s">
        <v>38</v>
      </c>
      <c r="C215" t="s">
        <v>6</v>
      </c>
      <c r="D215" t="s">
        <v>39</v>
      </c>
      <c r="E215" t="s">
        <v>40</v>
      </c>
      <c r="F215" t="s">
        <v>6</v>
      </c>
      <c r="G215">
        <v>1</v>
      </c>
    </row>
    <row r="216" spans="1:9" ht="12.75">
      <c r="A216" t="s">
        <v>0</v>
      </c>
      <c r="B216" t="s">
        <v>41</v>
      </c>
      <c r="C216" t="s">
        <v>42</v>
      </c>
      <c r="D216" t="s">
        <v>6</v>
      </c>
      <c r="E216">
        <v>1</v>
      </c>
      <c r="F216" t="s">
        <v>43</v>
      </c>
      <c r="G216" t="s">
        <v>44</v>
      </c>
      <c r="H216">
        <v>0.5</v>
      </c>
      <c r="I216" t="s">
        <v>45</v>
      </c>
    </row>
    <row r="217" spans="1:12" ht="12.75">
      <c r="A217" t="s">
        <v>0</v>
      </c>
      <c r="B217" t="s">
        <v>46</v>
      </c>
      <c r="C217" t="s">
        <v>47</v>
      </c>
      <c r="D217" t="s">
        <v>48</v>
      </c>
      <c r="E217" t="s">
        <v>49</v>
      </c>
      <c r="F217" t="s">
        <v>50</v>
      </c>
      <c r="G217" t="s">
        <v>51</v>
      </c>
      <c r="H217" t="s">
        <v>52</v>
      </c>
      <c r="I217" t="s">
        <v>53</v>
      </c>
      <c r="J217" t="s">
        <v>6</v>
      </c>
      <c r="K217">
        <v>5</v>
      </c>
      <c r="L217" t="s">
        <v>54</v>
      </c>
    </row>
    <row r="218" spans="1:6" ht="12.75">
      <c r="A218" t="s">
        <v>0</v>
      </c>
      <c r="B218" t="s">
        <v>51</v>
      </c>
      <c r="C218" t="s">
        <v>55</v>
      </c>
      <c r="D218" t="s">
        <v>6</v>
      </c>
      <c r="E218">
        <v>40</v>
      </c>
      <c r="F218" t="s">
        <v>45</v>
      </c>
    </row>
    <row r="219" spans="1:11" ht="12.75">
      <c r="A219" t="s">
        <v>0</v>
      </c>
      <c r="B219" t="s">
        <v>56</v>
      </c>
      <c r="C219" t="s">
        <v>6</v>
      </c>
      <c r="D219">
        <v>483</v>
      </c>
      <c r="E219" t="s">
        <v>57</v>
      </c>
      <c r="F219" t="s">
        <v>6</v>
      </c>
      <c r="G219">
        <v>86581</v>
      </c>
      <c r="H219" t="s">
        <v>58</v>
      </c>
      <c r="I219" t="s">
        <v>6</v>
      </c>
      <c r="J219">
        <v>0</v>
      </c>
      <c r="K219" t="s">
        <v>59</v>
      </c>
    </row>
    <row r="220" spans="1:9" ht="12.75">
      <c r="A220" t="s">
        <v>0</v>
      </c>
      <c r="B220" t="s">
        <v>60</v>
      </c>
      <c r="C220" t="s">
        <v>6</v>
      </c>
      <c r="D220" t="s">
        <v>61</v>
      </c>
      <c r="E220" t="s">
        <v>62</v>
      </c>
      <c r="F220" t="s">
        <v>63</v>
      </c>
      <c r="G220" t="s">
        <v>6</v>
      </c>
      <c r="H220">
        <v>7.3</v>
      </c>
      <c r="I220" t="s">
        <v>64</v>
      </c>
    </row>
    <row r="221" spans="1:7" ht="12.75">
      <c r="A221" t="s">
        <v>0</v>
      </c>
      <c r="B221" t="s">
        <v>65</v>
      </c>
      <c r="C221" t="s">
        <v>66</v>
      </c>
      <c r="D221" t="s">
        <v>67</v>
      </c>
      <c r="E221" t="s">
        <v>68</v>
      </c>
      <c r="F221" t="s">
        <v>6</v>
      </c>
      <c r="G221">
        <v>4</v>
      </c>
    </row>
    <row r="222" spans="1:4" ht="12.75">
      <c r="A222" t="s">
        <v>0</v>
      </c>
      <c r="B222" t="s">
        <v>69</v>
      </c>
      <c r="C222" t="s">
        <v>6</v>
      </c>
      <c r="D222" t="s">
        <v>70</v>
      </c>
    </row>
    <row r="223" spans="1:2" ht="12.75">
      <c r="A223" t="s">
        <v>0</v>
      </c>
      <c r="B223" t="s">
        <v>71</v>
      </c>
    </row>
    <row r="224" spans="1:2" ht="12.75">
      <c r="A224" t="s">
        <v>0</v>
      </c>
      <c r="B224" t="s">
        <v>72</v>
      </c>
    </row>
    <row r="225" spans="1:21" ht="12.75">
      <c r="A225" t="s">
        <v>0</v>
      </c>
      <c r="B225" t="s">
        <v>73</v>
      </c>
      <c r="C225">
        <v>0</v>
      </c>
      <c r="D225" s="4">
        <v>37757</v>
      </c>
      <c r="E225" s="1">
        <v>0.490775462962963</v>
      </c>
      <c r="F225" t="s">
        <v>56</v>
      </c>
      <c r="G225">
        <v>0</v>
      </c>
      <c r="H225" t="s">
        <v>74</v>
      </c>
      <c r="I225">
        <v>482</v>
      </c>
      <c r="J225" t="s">
        <v>41</v>
      </c>
      <c r="K225" t="s">
        <v>42</v>
      </c>
      <c r="L225" t="s">
        <v>6</v>
      </c>
      <c r="M225">
        <v>1</v>
      </c>
      <c r="N225" t="s">
        <v>43</v>
      </c>
      <c r="O225" t="s">
        <v>44</v>
      </c>
      <c r="P225">
        <v>0.5</v>
      </c>
      <c r="Q225" t="s">
        <v>45</v>
      </c>
      <c r="R225" t="s">
        <v>75</v>
      </c>
      <c r="S225" t="s">
        <v>6</v>
      </c>
      <c r="T225" t="s">
        <v>76</v>
      </c>
      <c r="U225" t="s">
        <v>77</v>
      </c>
    </row>
    <row r="226" spans="1:2" ht="12.75">
      <c r="A226" t="s">
        <v>0</v>
      </c>
      <c r="B226" t="s">
        <v>71</v>
      </c>
    </row>
    <row r="228" spans="1:4" ht="12.75">
      <c r="A228" t="s">
        <v>78</v>
      </c>
      <c r="B228" t="s">
        <v>79</v>
      </c>
      <c r="C228" t="s">
        <v>6</v>
      </c>
      <c r="D228">
        <v>15</v>
      </c>
    </row>
    <row r="229" spans="1:4" ht="12.75">
      <c r="A229" t="s">
        <v>78</v>
      </c>
      <c r="B229" t="s">
        <v>80</v>
      </c>
      <c r="C229" t="s">
        <v>6</v>
      </c>
      <c r="D229">
        <v>45</v>
      </c>
    </row>
    <row r="230" spans="1:4" ht="12.75">
      <c r="A230" t="s">
        <v>78</v>
      </c>
      <c r="B230" t="s">
        <v>81</v>
      </c>
      <c r="C230" t="s">
        <v>6</v>
      </c>
      <c r="D230" t="s">
        <v>82</v>
      </c>
    </row>
    <row r="231" spans="1:9" ht="12.75">
      <c r="A231" t="s">
        <v>78</v>
      </c>
      <c r="B231" t="s">
        <v>83</v>
      </c>
      <c r="C231">
        <v>0</v>
      </c>
      <c r="D231" t="s">
        <v>6</v>
      </c>
      <c r="E231" t="s">
        <v>84</v>
      </c>
      <c r="F231" t="s">
        <v>85</v>
      </c>
      <c r="G231" t="s">
        <v>86</v>
      </c>
      <c r="H231" t="s">
        <v>87</v>
      </c>
      <c r="I231" t="s">
        <v>88</v>
      </c>
    </row>
    <row r="232" spans="1:9" ht="12.75">
      <c r="A232" t="s">
        <v>78</v>
      </c>
      <c r="B232" t="s">
        <v>83</v>
      </c>
      <c r="C232">
        <v>1</v>
      </c>
      <c r="D232" t="s">
        <v>6</v>
      </c>
      <c r="E232" t="s">
        <v>89</v>
      </c>
      <c r="F232" t="s">
        <v>11</v>
      </c>
      <c r="G232" t="s">
        <v>90</v>
      </c>
      <c r="H232" t="s">
        <v>91</v>
      </c>
      <c r="I232" t="s">
        <v>92</v>
      </c>
    </row>
    <row r="233" spans="1:7" ht="12.75">
      <c r="A233" t="s">
        <v>78</v>
      </c>
      <c r="B233" t="s">
        <v>83</v>
      </c>
      <c r="C233">
        <v>2</v>
      </c>
      <c r="D233" t="s">
        <v>6</v>
      </c>
      <c r="E233" t="s">
        <v>93</v>
      </c>
      <c r="F233" t="s">
        <v>13</v>
      </c>
      <c r="G233" t="s">
        <v>94</v>
      </c>
    </row>
    <row r="234" spans="1:9" ht="12.75">
      <c r="A234" t="s">
        <v>78</v>
      </c>
      <c r="B234" t="s">
        <v>83</v>
      </c>
      <c r="C234">
        <v>3</v>
      </c>
      <c r="D234" t="s">
        <v>6</v>
      </c>
      <c r="E234" t="s">
        <v>95</v>
      </c>
      <c r="F234" t="s">
        <v>96</v>
      </c>
      <c r="G234" t="s">
        <v>97</v>
      </c>
      <c r="H234" t="s">
        <v>98</v>
      </c>
      <c r="I234" t="s">
        <v>99</v>
      </c>
    </row>
    <row r="235" spans="1:10" ht="12.75">
      <c r="A235" t="s">
        <v>78</v>
      </c>
      <c r="B235" t="s">
        <v>83</v>
      </c>
      <c r="C235">
        <v>4</v>
      </c>
      <c r="D235" t="s">
        <v>6</v>
      </c>
      <c r="E235" t="s">
        <v>100</v>
      </c>
      <c r="F235" t="s">
        <v>96</v>
      </c>
      <c r="G235" t="s">
        <v>101</v>
      </c>
      <c r="H235" t="s">
        <v>98</v>
      </c>
      <c r="I235" t="s">
        <v>102</v>
      </c>
      <c r="J235" t="s">
        <v>92</v>
      </c>
    </row>
    <row r="236" spans="1:7" ht="12.75">
      <c r="A236" t="s">
        <v>78</v>
      </c>
      <c r="B236" t="s">
        <v>83</v>
      </c>
      <c r="C236">
        <v>5</v>
      </c>
      <c r="D236" t="s">
        <v>6</v>
      </c>
      <c r="E236" t="s">
        <v>103</v>
      </c>
      <c r="F236" t="s">
        <v>104</v>
      </c>
      <c r="G236" t="s">
        <v>105</v>
      </c>
    </row>
    <row r="237" spans="1:6" ht="12.75">
      <c r="A237" t="s">
        <v>78</v>
      </c>
      <c r="B237" t="s">
        <v>83</v>
      </c>
      <c r="C237">
        <v>6</v>
      </c>
      <c r="D237" t="s">
        <v>6</v>
      </c>
      <c r="E237" t="s">
        <v>106</v>
      </c>
      <c r="F237" t="s">
        <v>107</v>
      </c>
    </row>
    <row r="238" spans="1:11" ht="12.75">
      <c r="A238" t="s">
        <v>78</v>
      </c>
      <c r="B238" t="s">
        <v>83</v>
      </c>
      <c r="C238">
        <v>7</v>
      </c>
      <c r="D238" t="s">
        <v>6</v>
      </c>
      <c r="E238" t="s">
        <v>108</v>
      </c>
      <c r="F238" t="s">
        <v>109</v>
      </c>
      <c r="G238" t="s">
        <v>98</v>
      </c>
      <c r="H238" t="s">
        <v>110</v>
      </c>
      <c r="I238" t="s">
        <v>111</v>
      </c>
      <c r="J238" t="s">
        <v>6</v>
      </c>
      <c r="K238">
        <v>1</v>
      </c>
    </row>
    <row r="239" spans="1:12" ht="12.75">
      <c r="A239" t="s">
        <v>78</v>
      </c>
      <c r="B239" t="s">
        <v>83</v>
      </c>
      <c r="C239">
        <v>8</v>
      </c>
      <c r="D239" t="s">
        <v>6</v>
      </c>
      <c r="E239" t="s">
        <v>112</v>
      </c>
      <c r="F239" t="s">
        <v>113</v>
      </c>
      <c r="G239" t="s">
        <v>114</v>
      </c>
      <c r="H239" t="s">
        <v>115</v>
      </c>
      <c r="I239" t="s">
        <v>116</v>
      </c>
      <c r="J239" t="s">
        <v>117</v>
      </c>
      <c r="K239" t="s">
        <v>6</v>
      </c>
      <c r="L239">
        <v>47.5</v>
      </c>
    </row>
    <row r="240" spans="1:7" ht="12.75">
      <c r="A240" t="s">
        <v>78</v>
      </c>
      <c r="B240" t="s">
        <v>83</v>
      </c>
      <c r="C240">
        <v>9</v>
      </c>
      <c r="D240" t="s">
        <v>6</v>
      </c>
      <c r="E240" t="s">
        <v>118</v>
      </c>
      <c r="F240" t="s">
        <v>119</v>
      </c>
      <c r="G240" t="s">
        <v>120</v>
      </c>
    </row>
    <row r="241" spans="1:10" ht="12.75">
      <c r="A241" t="s">
        <v>78</v>
      </c>
      <c r="B241" t="s">
        <v>83</v>
      </c>
      <c r="C241">
        <v>10</v>
      </c>
      <c r="D241" t="s">
        <v>6</v>
      </c>
      <c r="E241" t="s">
        <v>121</v>
      </c>
      <c r="F241" t="s">
        <v>122</v>
      </c>
      <c r="G241" t="s">
        <v>11</v>
      </c>
      <c r="H241" t="s">
        <v>90</v>
      </c>
      <c r="I241" t="s">
        <v>91</v>
      </c>
      <c r="J241" t="s">
        <v>92</v>
      </c>
    </row>
    <row r="242" spans="1:9" ht="12.75">
      <c r="A242" t="s">
        <v>78</v>
      </c>
      <c r="B242" t="s">
        <v>83</v>
      </c>
      <c r="C242">
        <v>11</v>
      </c>
      <c r="D242" t="s">
        <v>6</v>
      </c>
      <c r="E242" t="s">
        <v>123</v>
      </c>
      <c r="F242" t="s">
        <v>124</v>
      </c>
      <c r="G242" t="s">
        <v>125</v>
      </c>
      <c r="H242" t="s">
        <v>126</v>
      </c>
      <c r="I242" t="s">
        <v>127</v>
      </c>
    </row>
    <row r="243" spans="1:8" ht="12.75">
      <c r="A243" t="s">
        <v>78</v>
      </c>
      <c r="B243" t="s">
        <v>83</v>
      </c>
      <c r="C243">
        <v>12</v>
      </c>
      <c r="D243" t="s">
        <v>6</v>
      </c>
      <c r="E243" t="s">
        <v>128</v>
      </c>
      <c r="F243" t="s">
        <v>124</v>
      </c>
      <c r="G243" t="s">
        <v>129</v>
      </c>
      <c r="H243" t="s">
        <v>130</v>
      </c>
    </row>
    <row r="244" spans="1:8" ht="12.75">
      <c r="A244" t="s">
        <v>78</v>
      </c>
      <c r="B244" t="s">
        <v>83</v>
      </c>
      <c r="C244">
        <v>13</v>
      </c>
      <c r="D244" t="s">
        <v>6</v>
      </c>
      <c r="E244" t="s">
        <v>131</v>
      </c>
      <c r="F244" t="s">
        <v>96</v>
      </c>
      <c r="G244" t="s">
        <v>132</v>
      </c>
      <c r="H244" t="s">
        <v>133</v>
      </c>
    </row>
    <row r="245" spans="1:6" ht="12.75">
      <c r="A245" t="s">
        <v>78</v>
      </c>
      <c r="B245" t="s">
        <v>83</v>
      </c>
      <c r="C245">
        <v>14</v>
      </c>
      <c r="D245" t="s">
        <v>6</v>
      </c>
      <c r="E245" t="s">
        <v>134</v>
      </c>
      <c r="F245" t="s">
        <v>135</v>
      </c>
    </row>
    <row r="246" spans="1:6" ht="12.75">
      <c r="A246" t="s">
        <v>78</v>
      </c>
      <c r="B246" t="s">
        <v>136</v>
      </c>
      <c r="C246">
        <v>0</v>
      </c>
      <c r="D246" t="s">
        <v>6</v>
      </c>
      <c r="E246" t="s">
        <v>137</v>
      </c>
      <c r="F246">
        <v>45</v>
      </c>
    </row>
    <row r="247" spans="1:6" ht="12.75">
      <c r="A247" t="s">
        <v>78</v>
      </c>
      <c r="B247" t="s">
        <v>136</v>
      </c>
      <c r="C247">
        <v>1</v>
      </c>
      <c r="D247" t="s">
        <v>6</v>
      </c>
      <c r="E247" t="s">
        <v>269</v>
      </c>
      <c r="F247">
        <v>10.2133</v>
      </c>
    </row>
    <row r="248" spans="1:6" ht="12.75">
      <c r="A248" t="s">
        <v>78</v>
      </c>
      <c r="B248" t="s">
        <v>136</v>
      </c>
      <c r="C248">
        <v>2</v>
      </c>
      <c r="D248" t="s">
        <v>6</v>
      </c>
      <c r="E248" t="s">
        <v>270</v>
      </c>
      <c r="F248">
        <v>32.023514</v>
      </c>
    </row>
    <row r="249" spans="1:6" ht="12.75">
      <c r="A249" t="s">
        <v>78</v>
      </c>
      <c r="B249" t="s">
        <v>136</v>
      </c>
      <c r="C249">
        <v>3</v>
      </c>
      <c r="D249" t="s">
        <v>6</v>
      </c>
      <c r="E249" t="s">
        <v>271</v>
      </c>
      <c r="F249">
        <v>15.12256</v>
      </c>
    </row>
    <row r="250" spans="1:6" ht="12.75">
      <c r="A250" t="s">
        <v>78</v>
      </c>
      <c r="B250" t="s">
        <v>136</v>
      </c>
      <c r="C250">
        <v>4</v>
      </c>
      <c r="D250" t="s">
        <v>6</v>
      </c>
      <c r="E250" t="s">
        <v>272</v>
      </c>
      <c r="F250">
        <v>10.3993</v>
      </c>
    </row>
    <row r="251" spans="1:6" ht="12.75">
      <c r="A251" t="s">
        <v>78</v>
      </c>
      <c r="B251" t="s">
        <v>136</v>
      </c>
      <c r="C251">
        <v>5</v>
      </c>
      <c r="D251" t="s">
        <v>6</v>
      </c>
      <c r="E251" t="s">
        <v>142</v>
      </c>
      <c r="F251" s="5">
        <v>1E-12</v>
      </c>
    </row>
    <row r="252" spans="1:6" ht="12.75">
      <c r="A252" t="s">
        <v>78</v>
      </c>
      <c r="B252" t="s">
        <v>136</v>
      </c>
      <c r="C252">
        <v>6</v>
      </c>
      <c r="D252" t="s">
        <v>6</v>
      </c>
      <c r="E252" t="s">
        <v>273</v>
      </c>
      <c r="F252">
        <v>7.895</v>
      </c>
    </row>
    <row r="253" spans="1:6" ht="12.75">
      <c r="A253" t="s">
        <v>78</v>
      </c>
      <c r="B253" t="s">
        <v>136</v>
      </c>
      <c r="C253">
        <v>7</v>
      </c>
      <c r="D253" t="s">
        <v>6</v>
      </c>
      <c r="E253" t="s">
        <v>274</v>
      </c>
      <c r="F253">
        <v>6.08978</v>
      </c>
    </row>
    <row r="254" spans="1:6" ht="12.75">
      <c r="A254" t="s">
        <v>78</v>
      </c>
      <c r="B254" t="s">
        <v>136</v>
      </c>
      <c r="C254">
        <v>8</v>
      </c>
      <c r="D254" t="s">
        <v>6</v>
      </c>
      <c r="E254" t="s">
        <v>145</v>
      </c>
      <c r="F254">
        <v>44.62</v>
      </c>
    </row>
    <row r="255" spans="1:6" ht="12.75">
      <c r="A255" t="s">
        <v>78</v>
      </c>
      <c r="B255" t="s">
        <v>136</v>
      </c>
      <c r="C255">
        <v>9</v>
      </c>
      <c r="D255" t="s">
        <v>6</v>
      </c>
      <c r="E255" t="s">
        <v>275</v>
      </c>
      <c r="F255">
        <v>29.2527</v>
      </c>
    </row>
    <row r="256" spans="1:6" ht="12.75">
      <c r="A256" t="s">
        <v>78</v>
      </c>
      <c r="B256" t="s">
        <v>136</v>
      </c>
      <c r="C256">
        <v>10</v>
      </c>
      <c r="D256" t="s">
        <v>6</v>
      </c>
      <c r="E256" t="s">
        <v>276</v>
      </c>
      <c r="F256">
        <v>10.2132</v>
      </c>
    </row>
    <row r="257" spans="1:6" ht="12.75">
      <c r="A257" t="s">
        <v>78</v>
      </c>
      <c r="B257" t="s">
        <v>136</v>
      </c>
      <c r="C257">
        <v>11</v>
      </c>
      <c r="D257" t="s">
        <v>6</v>
      </c>
      <c r="E257" t="s">
        <v>277</v>
      </c>
      <c r="F257">
        <v>22.5631</v>
      </c>
    </row>
    <row r="258" spans="1:6" ht="12.75">
      <c r="A258" t="s">
        <v>78</v>
      </c>
      <c r="B258" t="s">
        <v>136</v>
      </c>
      <c r="C258">
        <v>12</v>
      </c>
      <c r="D258" t="s">
        <v>6</v>
      </c>
      <c r="E258" t="s">
        <v>277</v>
      </c>
      <c r="F258">
        <v>22.5638</v>
      </c>
    </row>
    <row r="259" spans="1:6" ht="12.75">
      <c r="A259" t="s">
        <v>78</v>
      </c>
      <c r="B259" t="s">
        <v>136</v>
      </c>
      <c r="C259">
        <v>13</v>
      </c>
      <c r="D259" t="s">
        <v>6</v>
      </c>
      <c r="E259" t="s">
        <v>278</v>
      </c>
      <c r="F259">
        <v>6.64306</v>
      </c>
    </row>
    <row r="260" spans="1:6" ht="12.75">
      <c r="A260" t="s">
        <v>78</v>
      </c>
      <c r="B260" t="s">
        <v>136</v>
      </c>
      <c r="C260">
        <v>14</v>
      </c>
      <c r="D260" t="s">
        <v>6</v>
      </c>
      <c r="E260" t="s">
        <v>150</v>
      </c>
      <c r="F260" s="5">
        <v>0</v>
      </c>
    </row>
    <row r="261" spans="1:5" ht="12.75">
      <c r="A261" t="s">
        <v>78</v>
      </c>
      <c r="B261" t="s">
        <v>151</v>
      </c>
      <c r="C261" t="s">
        <v>6</v>
      </c>
      <c r="D261" t="s">
        <v>152</v>
      </c>
      <c r="E261">
        <v>1</v>
      </c>
    </row>
    <row r="262" spans="1:7" ht="12.75">
      <c r="A262" t="s">
        <v>78</v>
      </c>
      <c r="B262" t="s">
        <v>153</v>
      </c>
      <c r="C262" t="s">
        <v>6</v>
      </c>
      <c r="D262" t="s">
        <v>17</v>
      </c>
      <c r="E262">
        <v>16</v>
      </c>
      <c r="F262">
        <v>2003</v>
      </c>
      <c r="G262" s="1">
        <v>0.490775462962963</v>
      </c>
    </row>
    <row r="263" spans="1:4" ht="12.75">
      <c r="A263" t="s">
        <v>78</v>
      </c>
      <c r="B263" t="s">
        <v>154</v>
      </c>
      <c r="C263" t="s">
        <v>6</v>
      </c>
      <c r="D263" s="5">
        <v>-9.99E-29</v>
      </c>
    </row>
    <row r="264" spans="1:9" ht="12.75">
      <c r="A264" t="s">
        <v>78</v>
      </c>
      <c r="B264" t="s">
        <v>155</v>
      </c>
      <c r="C264">
        <v>0</v>
      </c>
      <c r="D264" t="s">
        <v>6</v>
      </c>
      <c r="E264" t="s">
        <v>156</v>
      </c>
      <c r="F264">
        <v>0</v>
      </c>
      <c r="G264" t="s">
        <v>157</v>
      </c>
      <c r="H264" t="s">
        <v>158</v>
      </c>
      <c r="I264" s="2">
        <v>36298</v>
      </c>
    </row>
    <row r="265" spans="1:12" ht="12.75">
      <c r="A265" t="s">
        <v>78</v>
      </c>
      <c r="B265" t="s">
        <v>155</v>
      </c>
      <c r="C265">
        <v>1</v>
      </c>
      <c r="D265" t="s">
        <v>6</v>
      </c>
      <c r="E265" t="s">
        <v>156</v>
      </c>
      <c r="F265">
        <v>1</v>
      </c>
      <c r="G265" t="s">
        <v>159</v>
      </c>
      <c r="H265" t="s">
        <v>158</v>
      </c>
      <c r="I265" t="s">
        <v>160</v>
      </c>
      <c r="J265" t="s">
        <v>161</v>
      </c>
      <c r="K265" t="s">
        <v>6</v>
      </c>
      <c r="L265" s="5">
        <v>-9.57E-08</v>
      </c>
    </row>
    <row r="266" spans="1:11" ht="12.75">
      <c r="A266" t="s">
        <v>78</v>
      </c>
      <c r="B266" t="s">
        <v>155</v>
      </c>
      <c r="C266">
        <v>2</v>
      </c>
      <c r="D266" t="s">
        <v>6</v>
      </c>
      <c r="E266" t="s">
        <v>162</v>
      </c>
      <c r="F266" t="s">
        <v>163</v>
      </c>
      <c r="G266">
        <v>0</v>
      </c>
      <c r="H266" t="s">
        <v>164</v>
      </c>
      <c r="I266" t="s">
        <v>165</v>
      </c>
      <c r="J266" t="s">
        <v>166</v>
      </c>
      <c r="K266" s="2">
        <v>37131</v>
      </c>
    </row>
    <row r="267" spans="1:11" ht="12.75">
      <c r="A267" t="s">
        <v>78</v>
      </c>
      <c r="B267" t="s">
        <v>155</v>
      </c>
      <c r="C267">
        <v>3</v>
      </c>
      <c r="D267" t="s">
        <v>6</v>
      </c>
      <c r="E267" t="s">
        <v>162</v>
      </c>
      <c r="F267" t="s">
        <v>163</v>
      </c>
      <c r="G267">
        <v>1</v>
      </c>
      <c r="H267" t="s">
        <v>164</v>
      </c>
      <c r="I267" t="s">
        <v>157</v>
      </c>
      <c r="J267" t="s">
        <v>166</v>
      </c>
      <c r="K267" s="2">
        <v>37131</v>
      </c>
    </row>
    <row r="268" spans="1:10" ht="12.75">
      <c r="A268" t="s">
        <v>78</v>
      </c>
      <c r="B268" t="s">
        <v>155</v>
      </c>
      <c r="C268">
        <v>4</v>
      </c>
      <c r="D268" t="s">
        <v>6</v>
      </c>
      <c r="E268" t="s">
        <v>162</v>
      </c>
      <c r="F268" t="s">
        <v>163</v>
      </c>
      <c r="G268">
        <v>2</v>
      </c>
      <c r="H268" t="s">
        <v>167</v>
      </c>
      <c r="I268" t="s">
        <v>168</v>
      </c>
      <c r="J268" s="2">
        <v>36298</v>
      </c>
    </row>
    <row r="269" spans="1:10" ht="12.75">
      <c r="A269" t="s">
        <v>78</v>
      </c>
      <c r="B269" t="s">
        <v>155</v>
      </c>
      <c r="C269">
        <v>5</v>
      </c>
      <c r="D269" t="s">
        <v>6</v>
      </c>
      <c r="E269" t="s">
        <v>162</v>
      </c>
      <c r="F269" t="s">
        <v>163</v>
      </c>
      <c r="G269">
        <v>3</v>
      </c>
      <c r="H269" t="s">
        <v>169</v>
      </c>
      <c r="I269" t="s">
        <v>170</v>
      </c>
      <c r="J269" t="s">
        <v>171</v>
      </c>
    </row>
    <row r="270" spans="1:8" ht="12.75">
      <c r="A270" t="s">
        <v>78</v>
      </c>
      <c r="B270" t="s">
        <v>155</v>
      </c>
      <c r="C270">
        <v>6</v>
      </c>
      <c r="D270" t="s">
        <v>6</v>
      </c>
      <c r="E270" t="s">
        <v>172</v>
      </c>
      <c r="F270" t="s">
        <v>173</v>
      </c>
      <c r="G270" t="s">
        <v>158</v>
      </c>
      <c r="H270" s="2">
        <v>36298</v>
      </c>
    </row>
    <row r="271" spans="1:8" ht="12.75">
      <c r="A271" t="s">
        <v>78</v>
      </c>
      <c r="B271" t="s">
        <v>174</v>
      </c>
      <c r="C271" t="s">
        <v>6</v>
      </c>
      <c r="D271" t="s">
        <v>17</v>
      </c>
      <c r="E271">
        <v>20</v>
      </c>
      <c r="F271">
        <v>2003</v>
      </c>
      <c r="G271" t="s">
        <v>279</v>
      </c>
      <c r="H271" t="s">
        <v>176</v>
      </c>
    </row>
    <row r="272" spans="1:7" ht="12.75">
      <c r="A272" t="s">
        <v>78</v>
      </c>
      <c r="B272" t="s">
        <v>177</v>
      </c>
      <c r="C272" t="s">
        <v>6</v>
      </c>
      <c r="D272" t="s">
        <v>7</v>
      </c>
      <c r="E272" t="s">
        <v>280</v>
      </c>
      <c r="F272" t="s">
        <v>7</v>
      </c>
      <c r="G272" t="s">
        <v>179</v>
      </c>
    </row>
    <row r="273" spans="1:4" ht="12.75">
      <c r="A273" t="s">
        <v>78</v>
      </c>
      <c r="B273" t="s">
        <v>180</v>
      </c>
      <c r="C273" t="s">
        <v>6</v>
      </c>
      <c r="D273">
        <v>0</v>
      </c>
    </row>
    <row r="274" spans="1:8" ht="12.75">
      <c r="A274" t="s">
        <v>78</v>
      </c>
      <c r="B274" t="s">
        <v>181</v>
      </c>
      <c r="C274" t="s">
        <v>6</v>
      </c>
      <c r="D274" t="s">
        <v>17</v>
      </c>
      <c r="E274">
        <v>20</v>
      </c>
      <c r="F274">
        <v>2003</v>
      </c>
      <c r="G274" t="s">
        <v>281</v>
      </c>
      <c r="H274" t="s">
        <v>176</v>
      </c>
    </row>
    <row r="275" spans="1:5" ht="12.75">
      <c r="A275" t="s">
        <v>78</v>
      </c>
      <c r="B275" t="s">
        <v>183</v>
      </c>
      <c r="C275" t="s">
        <v>6</v>
      </c>
      <c r="D275" t="s">
        <v>7</v>
      </c>
      <c r="E275" t="s">
        <v>282</v>
      </c>
    </row>
    <row r="276" spans="1:4" ht="12.75">
      <c r="A276" t="s">
        <v>78</v>
      </c>
      <c r="B276" t="s">
        <v>185</v>
      </c>
      <c r="C276" t="s">
        <v>6</v>
      </c>
      <c r="D276">
        <v>2</v>
      </c>
    </row>
    <row r="277" spans="1:4" ht="12.75">
      <c r="A277" t="s">
        <v>78</v>
      </c>
      <c r="B277" t="s">
        <v>186</v>
      </c>
      <c r="C277" t="s">
        <v>6</v>
      </c>
      <c r="D277">
        <v>0.5</v>
      </c>
    </row>
    <row r="278" spans="1:4" ht="12.75">
      <c r="A278" t="s">
        <v>78</v>
      </c>
      <c r="B278" t="s">
        <v>187</v>
      </c>
      <c r="C278" t="s">
        <v>6</v>
      </c>
      <c r="D278" t="s">
        <v>188</v>
      </c>
    </row>
    <row r="279" spans="1:4" ht="12.75">
      <c r="A279" t="s">
        <v>78</v>
      </c>
      <c r="B279" t="s">
        <v>189</v>
      </c>
      <c r="C279" t="s">
        <v>6</v>
      </c>
      <c r="D279" t="s">
        <v>190</v>
      </c>
    </row>
    <row r="280" spans="1:8" ht="12.75">
      <c r="A280" t="s">
        <v>78</v>
      </c>
      <c r="B280" t="s">
        <v>191</v>
      </c>
      <c r="C280" t="s">
        <v>6</v>
      </c>
      <c r="D280" t="s">
        <v>17</v>
      </c>
      <c r="E280">
        <v>20</v>
      </c>
      <c r="F280">
        <v>2003</v>
      </c>
      <c r="G280" t="s">
        <v>283</v>
      </c>
      <c r="H280" t="s">
        <v>176</v>
      </c>
    </row>
    <row r="281" spans="1:5" ht="12.75">
      <c r="A281" t="s">
        <v>78</v>
      </c>
      <c r="B281" t="s">
        <v>193</v>
      </c>
      <c r="C281" t="s">
        <v>6</v>
      </c>
      <c r="D281" t="s">
        <v>7</v>
      </c>
      <c r="E281" t="s">
        <v>282</v>
      </c>
    </row>
    <row r="282" spans="1:9" ht="12.75">
      <c r="A282" t="s">
        <v>78</v>
      </c>
      <c r="B282" t="s">
        <v>194</v>
      </c>
      <c r="C282" t="s">
        <v>6</v>
      </c>
      <c r="D282" t="s">
        <v>195</v>
      </c>
      <c r="E282" t="s">
        <v>196</v>
      </c>
      <c r="F282" t="s">
        <v>197</v>
      </c>
      <c r="G282" t="s">
        <v>198</v>
      </c>
      <c r="H282" t="s">
        <v>199</v>
      </c>
      <c r="I282">
        <v>5</v>
      </c>
    </row>
    <row r="283" spans="1:8" ht="12.75">
      <c r="A283" t="s">
        <v>78</v>
      </c>
      <c r="B283" t="s">
        <v>200</v>
      </c>
      <c r="C283" t="s">
        <v>6</v>
      </c>
      <c r="D283" t="s">
        <v>17</v>
      </c>
      <c r="E283">
        <v>20</v>
      </c>
      <c r="F283">
        <v>2003</v>
      </c>
      <c r="G283" t="s">
        <v>284</v>
      </c>
      <c r="H283" t="s">
        <v>176</v>
      </c>
    </row>
    <row r="284" spans="1:5" ht="12.75">
      <c r="A284" t="s">
        <v>78</v>
      </c>
      <c r="B284" t="s">
        <v>202</v>
      </c>
      <c r="C284" t="s">
        <v>6</v>
      </c>
      <c r="D284" t="s">
        <v>7</v>
      </c>
      <c r="E284" t="s">
        <v>282</v>
      </c>
    </row>
    <row r="285" spans="1:4" ht="12.75">
      <c r="A285" t="s">
        <v>78</v>
      </c>
      <c r="B285" t="s">
        <v>203</v>
      </c>
      <c r="C285" t="s">
        <v>6</v>
      </c>
      <c r="D285">
        <v>0.1</v>
      </c>
    </row>
    <row r="286" spans="1:4" ht="12.75">
      <c r="A286" t="s">
        <v>78</v>
      </c>
      <c r="B286" t="s">
        <v>204</v>
      </c>
      <c r="C286" t="s">
        <v>6</v>
      </c>
      <c r="D286" t="s">
        <v>205</v>
      </c>
    </row>
    <row r="287" spans="1:8" ht="12.75">
      <c r="A287" t="s">
        <v>78</v>
      </c>
      <c r="B287" t="s">
        <v>206</v>
      </c>
      <c r="C287" t="s">
        <v>6</v>
      </c>
      <c r="D287" t="s">
        <v>17</v>
      </c>
      <c r="E287">
        <v>20</v>
      </c>
      <c r="F287">
        <v>2003</v>
      </c>
      <c r="G287" t="s">
        <v>285</v>
      </c>
      <c r="H287" t="s">
        <v>176</v>
      </c>
    </row>
    <row r="288" spans="1:7" ht="12.75">
      <c r="A288" t="s">
        <v>78</v>
      </c>
      <c r="B288" t="s">
        <v>208</v>
      </c>
      <c r="C288" t="s">
        <v>6</v>
      </c>
      <c r="D288" t="s">
        <v>7</v>
      </c>
      <c r="E288" t="s">
        <v>282</v>
      </c>
      <c r="F288" t="s">
        <v>7</v>
      </c>
      <c r="G288" t="s">
        <v>179</v>
      </c>
    </row>
    <row r="289" spans="1:5" ht="12.75">
      <c r="A289" t="s">
        <v>78</v>
      </c>
      <c r="B289" t="s">
        <v>209</v>
      </c>
      <c r="C289" t="s">
        <v>6</v>
      </c>
      <c r="D289" t="s">
        <v>210</v>
      </c>
      <c r="E289">
        <v>1</v>
      </c>
    </row>
    <row r="290" spans="1:8" ht="12.75">
      <c r="A290" t="s">
        <v>78</v>
      </c>
      <c r="B290" t="s">
        <v>211</v>
      </c>
      <c r="C290" t="s">
        <v>6</v>
      </c>
      <c r="D290" t="s">
        <v>17</v>
      </c>
      <c r="E290">
        <v>20</v>
      </c>
      <c r="F290">
        <v>2003</v>
      </c>
      <c r="G290" t="s">
        <v>286</v>
      </c>
      <c r="H290" t="s">
        <v>176</v>
      </c>
    </row>
    <row r="291" spans="1:5" ht="12.75">
      <c r="A291" t="s">
        <v>78</v>
      </c>
      <c r="B291" t="s">
        <v>213</v>
      </c>
      <c r="C291" t="s">
        <v>6</v>
      </c>
      <c r="D291" t="s">
        <v>7</v>
      </c>
      <c r="E291" t="s">
        <v>282</v>
      </c>
    </row>
    <row r="292" spans="1:4" ht="12.75">
      <c r="A292" t="s">
        <v>78</v>
      </c>
      <c r="B292" t="s">
        <v>214</v>
      </c>
      <c r="C292" t="s">
        <v>6</v>
      </c>
      <c r="D292" t="s">
        <v>215</v>
      </c>
    </row>
    <row r="293" spans="1:4" ht="12.75">
      <c r="A293" t="s">
        <v>78</v>
      </c>
      <c r="B293" t="s">
        <v>216</v>
      </c>
      <c r="C293" t="s">
        <v>6</v>
      </c>
      <c r="D293">
        <v>1</v>
      </c>
    </row>
    <row r="294" spans="1:4" ht="12.75">
      <c r="A294" t="s">
        <v>78</v>
      </c>
      <c r="B294" t="s">
        <v>217</v>
      </c>
      <c r="C294" t="s">
        <v>6</v>
      </c>
      <c r="D294" t="s">
        <v>205</v>
      </c>
    </row>
    <row r="295" spans="1:4" ht="12.75">
      <c r="A295" t="s">
        <v>78</v>
      </c>
      <c r="B295" t="s">
        <v>218</v>
      </c>
      <c r="C295" t="s">
        <v>6</v>
      </c>
      <c r="D295">
        <v>0</v>
      </c>
    </row>
    <row r="296" spans="1:13" ht="12.75">
      <c r="A296" t="s">
        <v>78</v>
      </c>
      <c r="B296" t="s">
        <v>219</v>
      </c>
      <c r="C296" t="s">
        <v>6</v>
      </c>
      <c r="D296" t="s">
        <v>220</v>
      </c>
      <c r="E296" t="s">
        <v>221</v>
      </c>
      <c r="F296" t="s">
        <v>6</v>
      </c>
      <c r="G296" t="s">
        <v>222</v>
      </c>
      <c r="H296" t="s">
        <v>223</v>
      </c>
      <c r="I296" t="s">
        <v>6</v>
      </c>
      <c r="J296" t="s">
        <v>222</v>
      </c>
      <c r="K296" t="s">
        <v>224</v>
      </c>
      <c r="L296" t="s">
        <v>6</v>
      </c>
      <c r="M296">
        <v>0</v>
      </c>
    </row>
    <row r="297" spans="1:8" ht="12.75">
      <c r="A297" t="s">
        <v>78</v>
      </c>
      <c r="B297" t="s">
        <v>206</v>
      </c>
      <c r="C297" t="s">
        <v>6</v>
      </c>
      <c r="D297" t="s">
        <v>17</v>
      </c>
      <c r="E297">
        <v>20</v>
      </c>
      <c r="F297">
        <v>2003</v>
      </c>
      <c r="G297" t="s">
        <v>287</v>
      </c>
      <c r="H297" t="s">
        <v>176</v>
      </c>
    </row>
    <row r="298" spans="1:7" ht="12.75">
      <c r="A298" t="s">
        <v>78</v>
      </c>
      <c r="B298" t="s">
        <v>208</v>
      </c>
      <c r="C298" t="s">
        <v>6</v>
      </c>
      <c r="D298" t="s">
        <v>7</v>
      </c>
      <c r="E298" t="s">
        <v>282</v>
      </c>
      <c r="F298" t="s">
        <v>7</v>
      </c>
      <c r="G298" t="s">
        <v>179</v>
      </c>
    </row>
    <row r="299" spans="1:4" ht="12.75">
      <c r="A299" t="s">
        <v>78</v>
      </c>
      <c r="B299" t="s">
        <v>226</v>
      </c>
      <c r="C299" t="s">
        <v>6</v>
      </c>
      <c r="D299" t="s">
        <v>227</v>
      </c>
    </row>
    <row r="300" ht="12.75">
      <c r="A300" t="s">
        <v>228</v>
      </c>
    </row>
    <row r="302" ht="12.75">
      <c r="A302" s="8" t="s">
        <v>408</v>
      </c>
    </row>
    <row r="303" spans="1:5" ht="12.75">
      <c r="A303" t="s">
        <v>0</v>
      </c>
      <c r="B303" t="s">
        <v>1</v>
      </c>
      <c r="C303" t="s">
        <v>2</v>
      </c>
      <c r="D303" t="s">
        <v>3</v>
      </c>
      <c r="E303" t="s">
        <v>4</v>
      </c>
    </row>
    <row r="304" spans="1:5" ht="12.75">
      <c r="A304" t="s">
        <v>0</v>
      </c>
      <c r="B304" t="s">
        <v>5</v>
      </c>
      <c r="C304" t="s">
        <v>6</v>
      </c>
      <c r="D304" t="s">
        <v>7</v>
      </c>
      <c r="E304" t="s">
        <v>288</v>
      </c>
    </row>
    <row r="305" spans="1:4" ht="12.75">
      <c r="A305" t="s">
        <v>0</v>
      </c>
      <c r="B305" t="s">
        <v>9</v>
      </c>
      <c r="C305" t="s">
        <v>10</v>
      </c>
      <c r="D305">
        <v>1.33</v>
      </c>
    </row>
    <row r="306" spans="1:5" ht="12.75">
      <c r="A306" t="s">
        <v>0</v>
      </c>
      <c r="B306" t="s">
        <v>11</v>
      </c>
      <c r="C306" t="s">
        <v>12</v>
      </c>
      <c r="D306" t="s">
        <v>6</v>
      </c>
      <c r="E306">
        <v>2809</v>
      </c>
    </row>
    <row r="307" spans="1:5" ht="12.75">
      <c r="A307" t="s">
        <v>0</v>
      </c>
      <c r="B307" t="s">
        <v>13</v>
      </c>
      <c r="C307" t="s">
        <v>12</v>
      </c>
      <c r="D307" t="s">
        <v>6</v>
      </c>
      <c r="E307">
        <v>2809</v>
      </c>
    </row>
    <row r="308" spans="1:9" ht="12.75">
      <c r="A308" t="s">
        <v>0</v>
      </c>
      <c r="B308" t="s">
        <v>14</v>
      </c>
      <c r="C308" t="s">
        <v>15</v>
      </c>
      <c r="D308" t="s">
        <v>16</v>
      </c>
      <c r="E308" t="s">
        <v>6</v>
      </c>
      <c r="F308" t="s">
        <v>17</v>
      </c>
      <c r="G308">
        <v>16</v>
      </c>
      <c r="H308">
        <v>2003</v>
      </c>
      <c r="I308" s="1">
        <v>0.5092708333333333</v>
      </c>
    </row>
    <row r="309" spans="1:2" ht="12.75">
      <c r="A309" t="s">
        <v>18</v>
      </c>
      <c r="B309" t="s">
        <v>289</v>
      </c>
    </row>
    <row r="310" spans="1:2" ht="12.75">
      <c r="A310" t="s">
        <v>0</v>
      </c>
      <c r="B310" t="s">
        <v>21</v>
      </c>
    </row>
    <row r="311" spans="1:8" ht="12.75">
      <c r="A311" t="s">
        <v>0</v>
      </c>
      <c r="B311" t="s">
        <v>22</v>
      </c>
      <c r="C311" t="s">
        <v>23</v>
      </c>
      <c r="D311" t="s">
        <v>24</v>
      </c>
      <c r="E311" t="s">
        <v>12</v>
      </c>
      <c r="F311">
        <v>2809</v>
      </c>
      <c r="G311" s="2">
        <v>37757</v>
      </c>
      <c r="H311" s="3">
        <v>0.5120535532407408</v>
      </c>
    </row>
    <row r="312" spans="1:15" ht="12.75">
      <c r="A312" t="s">
        <v>0</v>
      </c>
      <c r="B312" t="s">
        <v>25</v>
      </c>
      <c r="C312" t="s">
        <v>26</v>
      </c>
      <c r="D312" t="s">
        <v>27</v>
      </c>
      <c r="E312" t="s">
        <v>28</v>
      </c>
      <c r="F312" t="s">
        <v>29</v>
      </c>
      <c r="G312" t="s">
        <v>6</v>
      </c>
      <c r="H312" t="s">
        <v>30</v>
      </c>
      <c r="I312" t="s">
        <v>31</v>
      </c>
      <c r="J312" t="s">
        <v>6</v>
      </c>
      <c r="K312">
        <v>1000</v>
      </c>
      <c r="L312" t="s">
        <v>32</v>
      </c>
      <c r="M312" t="s">
        <v>33</v>
      </c>
      <c r="N312" t="s">
        <v>6</v>
      </c>
      <c r="O312">
        <v>-401</v>
      </c>
    </row>
    <row r="313" spans="1:13" ht="12.75">
      <c r="A313" t="s">
        <v>0</v>
      </c>
      <c r="B313" t="s">
        <v>34</v>
      </c>
      <c r="C313" t="s">
        <v>6</v>
      </c>
      <c r="D313">
        <v>32768.094</v>
      </c>
      <c r="E313" t="s">
        <v>35</v>
      </c>
      <c r="F313" t="s">
        <v>6</v>
      </c>
      <c r="G313">
        <v>201</v>
      </c>
      <c r="H313" t="s">
        <v>36</v>
      </c>
      <c r="I313" t="s">
        <v>6</v>
      </c>
      <c r="J313">
        <v>10.9</v>
      </c>
      <c r="K313" t="s">
        <v>37</v>
      </c>
      <c r="L313" t="s">
        <v>6</v>
      </c>
      <c r="M313">
        <v>5.1</v>
      </c>
    </row>
    <row r="314" spans="1:7" ht="12.75">
      <c r="A314" t="s">
        <v>0</v>
      </c>
      <c r="B314" t="s">
        <v>38</v>
      </c>
      <c r="C314" t="s">
        <v>6</v>
      </c>
      <c r="D314" t="s">
        <v>39</v>
      </c>
      <c r="E314" t="s">
        <v>40</v>
      </c>
      <c r="F314" t="s">
        <v>6</v>
      </c>
      <c r="G314">
        <v>1</v>
      </c>
    </row>
    <row r="315" spans="1:9" ht="12.75">
      <c r="A315" t="s">
        <v>0</v>
      </c>
      <c r="B315" t="s">
        <v>41</v>
      </c>
      <c r="C315" t="s">
        <v>42</v>
      </c>
      <c r="D315" t="s">
        <v>6</v>
      </c>
      <c r="E315">
        <v>1</v>
      </c>
      <c r="F315" t="s">
        <v>43</v>
      </c>
      <c r="G315" t="s">
        <v>44</v>
      </c>
      <c r="H315">
        <v>0.5</v>
      </c>
      <c r="I315" t="s">
        <v>45</v>
      </c>
    </row>
    <row r="316" spans="1:12" ht="12.75">
      <c r="A316" t="s">
        <v>0</v>
      </c>
      <c r="B316" t="s">
        <v>46</v>
      </c>
      <c r="C316" t="s">
        <v>47</v>
      </c>
      <c r="D316" t="s">
        <v>48</v>
      </c>
      <c r="E316" t="s">
        <v>49</v>
      </c>
      <c r="F316" t="s">
        <v>50</v>
      </c>
      <c r="G316" t="s">
        <v>51</v>
      </c>
      <c r="H316" t="s">
        <v>52</v>
      </c>
      <c r="I316" t="s">
        <v>53</v>
      </c>
      <c r="J316" t="s">
        <v>6</v>
      </c>
      <c r="K316">
        <v>5</v>
      </c>
      <c r="L316" t="s">
        <v>54</v>
      </c>
    </row>
    <row r="317" spans="1:6" ht="12.75">
      <c r="A317" t="s">
        <v>0</v>
      </c>
      <c r="B317" t="s">
        <v>51</v>
      </c>
      <c r="C317" t="s">
        <v>55</v>
      </c>
      <c r="D317" t="s">
        <v>6</v>
      </c>
      <c r="E317">
        <v>40</v>
      </c>
      <c r="F317" t="s">
        <v>45</v>
      </c>
    </row>
    <row r="318" spans="1:11" ht="12.75">
      <c r="A318" t="s">
        <v>0</v>
      </c>
      <c r="B318" t="s">
        <v>56</v>
      </c>
      <c r="C318" t="s">
        <v>6</v>
      </c>
      <c r="D318">
        <v>361</v>
      </c>
      <c r="E318" t="s">
        <v>57</v>
      </c>
      <c r="F318" t="s">
        <v>6</v>
      </c>
      <c r="G318">
        <v>86703</v>
      </c>
      <c r="H318" t="s">
        <v>58</v>
      </c>
      <c r="I318" t="s">
        <v>6</v>
      </c>
      <c r="J318">
        <v>0</v>
      </c>
      <c r="K318" t="s">
        <v>59</v>
      </c>
    </row>
    <row r="319" spans="1:9" ht="12.75">
      <c r="A319" t="s">
        <v>0</v>
      </c>
      <c r="B319" t="s">
        <v>60</v>
      </c>
      <c r="C319" t="s">
        <v>6</v>
      </c>
      <c r="D319" t="s">
        <v>61</v>
      </c>
      <c r="E319" t="s">
        <v>62</v>
      </c>
      <c r="F319" t="s">
        <v>63</v>
      </c>
      <c r="G319" t="s">
        <v>6</v>
      </c>
      <c r="H319">
        <v>7.3</v>
      </c>
      <c r="I319" t="s">
        <v>64</v>
      </c>
    </row>
    <row r="320" spans="1:7" ht="12.75">
      <c r="A320" t="s">
        <v>0</v>
      </c>
      <c r="B320" t="s">
        <v>65</v>
      </c>
      <c r="C320" t="s">
        <v>66</v>
      </c>
      <c r="D320" t="s">
        <v>67</v>
      </c>
      <c r="E320" t="s">
        <v>68</v>
      </c>
      <c r="F320" t="s">
        <v>6</v>
      </c>
      <c r="G320">
        <v>4</v>
      </c>
    </row>
    <row r="321" spans="1:4" ht="12.75">
      <c r="A321" t="s">
        <v>0</v>
      </c>
      <c r="B321" t="s">
        <v>69</v>
      </c>
      <c r="C321" t="s">
        <v>6</v>
      </c>
      <c r="D321" t="s">
        <v>70</v>
      </c>
    </row>
    <row r="322" spans="1:2" ht="12.75">
      <c r="A322" t="s">
        <v>0</v>
      </c>
      <c r="B322" t="s">
        <v>71</v>
      </c>
    </row>
    <row r="323" spans="1:2" ht="12.75">
      <c r="A323" t="s">
        <v>0</v>
      </c>
      <c r="B323" t="s">
        <v>72</v>
      </c>
    </row>
    <row r="324" spans="1:21" ht="12.75">
      <c r="A324" t="s">
        <v>0</v>
      </c>
      <c r="B324" t="s">
        <v>73</v>
      </c>
      <c r="C324">
        <v>0</v>
      </c>
      <c r="D324" s="4">
        <v>37757</v>
      </c>
      <c r="E324" s="1">
        <v>0.5084143518518519</v>
      </c>
      <c r="F324" t="s">
        <v>56</v>
      </c>
      <c r="G324">
        <v>0</v>
      </c>
      <c r="H324" t="s">
        <v>74</v>
      </c>
      <c r="I324">
        <v>360</v>
      </c>
      <c r="J324" t="s">
        <v>41</v>
      </c>
      <c r="K324" t="s">
        <v>42</v>
      </c>
      <c r="L324" t="s">
        <v>6</v>
      </c>
      <c r="M324">
        <v>1</v>
      </c>
      <c r="N324" t="s">
        <v>43</v>
      </c>
      <c r="O324" t="s">
        <v>44</v>
      </c>
      <c r="P324">
        <v>0.5</v>
      </c>
      <c r="Q324" t="s">
        <v>45</v>
      </c>
      <c r="R324" t="s">
        <v>75</v>
      </c>
      <c r="S324" t="s">
        <v>6</v>
      </c>
      <c r="T324" t="s">
        <v>76</v>
      </c>
      <c r="U324" t="s">
        <v>77</v>
      </c>
    </row>
    <row r="325" spans="1:2" ht="12.75">
      <c r="A325" t="s">
        <v>0</v>
      </c>
      <c r="B325" t="s">
        <v>71</v>
      </c>
    </row>
    <row r="327" spans="1:4" ht="12.75">
      <c r="A327" t="s">
        <v>78</v>
      </c>
      <c r="B327" t="s">
        <v>79</v>
      </c>
      <c r="C327" t="s">
        <v>6</v>
      </c>
      <c r="D327">
        <v>15</v>
      </c>
    </row>
    <row r="328" spans="1:4" ht="12.75">
      <c r="A328" t="s">
        <v>78</v>
      </c>
      <c r="B328" t="s">
        <v>80</v>
      </c>
      <c r="C328" t="s">
        <v>6</v>
      </c>
      <c r="D328">
        <v>11</v>
      </c>
    </row>
    <row r="329" spans="1:4" ht="12.75">
      <c r="A329" t="s">
        <v>78</v>
      </c>
      <c r="B329" t="s">
        <v>81</v>
      </c>
      <c r="C329" t="s">
        <v>6</v>
      </c>
      <c r="D329" t="s">
        <v>82</v>
      </c>
    </row>
    <row r="330" spans="1:9" ht="12.75">
      <c r="A330" t="s">
        <v>78</v>
      </c>
      <c r="B330" t="s">
        <v>83</v>
      </c>
      <c r="C330">
        <v>0</v>
      </c>
      <c r="D330" t="s">
        <v>6</v>
      </c>
      <c r="E330" t="s">
        <v>84</v>
      </c>
      <c r="F330" t="s">
        <v>85</v>
      </c>
      <c r="G330" t="s">
        <v>86</v>
      </c>
      <c r="H330" t="s">
        <v>87</v>
      </c>
      <c r="I330" t="s">
        <v>88</v>
      </c>
    </row>
    <row r="331" spans="1:9" ht="12.75">
      <c r="A331" t="s">
        <v>78</v>
      </c>
      <c r="B331" t="s">
        <v>83</v>
      </c>
      <c r="C331">
        <v>1</v>
      </c>
      <c r="D331" t="s">
        <v>6</v>
      </c>
      <c r="E331" t="s">
        <v>89</v>
      </c>
      <c r="F331" t="s">
        <v>11</v>
      </c>
      <c r="G331" t="s">
        <v>90</v>
      </c>
      <c r="H331" t="s">
        <v>91</v>
      </c>
      <c r="I331" t="s">
        <v>92</v>
      </c>
    </row>
    <row r="332" spans="1:7" ht="12.75">
      <c r="A332" t="s">
        <v>78</v>
      </c>
      <c r="B332" t="s">
        <v>83</v>
      </c>
      <c r="C332">
        <v>2</v>
      </c>
      <c r="D332" t="s">
        <v>6</v>
      </c>
      <c r="E332" t="s">
        <v>93</v>
      </c>
      <c r="F332" t="s">
        <v>13</v>
      </c>
      <c r="G332" t="s">
        <v>94</v>
      </c>
    </row>
    <row r="333" spans="1:9" ht="12.75">
      <c r="A333" t="s">
        <v>78</v>
      </c>
      <c r="B333" t="s">
        <v>83</v>
      </c>
      <c r="C333">
        <v>3</v>
      </c>
      <c r="D333" t="s">
        <v>6</v>
      </c>
      <c r="E333" t="s">
        <v>95</v>
      </c>
      <c r="F333" t="s">
        <v>96</v>
      </c>
      <c r="G333" t="s">
        <v>97</v>
      </c>
      <c r="H333" t="s">
        <v>98</v>
      </c>
      <c r="I333" t="s">
        <v>99</v>
      </c>
    </row>
    <row r="334" spans="1:10" ht="12.75">
      <c r="A334" t="s">
        <v>78</v>
      </c>
      <c r="B334" t="s">
        <v>83</v>
      </c>
      <c r="C334">
        <v>4</v>
      </c>
      <c r="D334" t="s">
        <v>6</v>
      </c>
      <c r="E334" t="s">
        <v>100</v>
      </c>
      <c r="F334" t="s">
        <v>96</v>
      </c>
      <c r="G334" t="s">
        <v>101</v>
      </c>
      <c r="H334" t="s">
        <v>98</v>
      </c>
      <c r="I334" t="s">
        <v>102</v>
      </c>
      <c r="J334" t="s">
        <v>92</v>
      </c>
    </row>
    <row r="335" spans="1:7" ht="12.75">
      <c r="A335" t="s">
        <v>78</v>
      </c>
      <c r="B335" t="s">
        <v>83</v>
      </c>
      <c r="C335">
        <v>5</v>
      </c>
      <c r="D335" t="s">
        <v>6</v>
      </c>
      <c r="E335" t="s">
        <v>103</v>
      </c>
      <c r="F335" t="s">
        <v>104</v>
      </c>
      <c r="G335" t="s">
        <v>105</v>
      </c>
    </row>
    <row r="336" spans="1:6" ht="12.75">
      <c r="A336" t="s">
        <v>78</v>
      </c>
      <c r="B336" t="s">
        <v>83</v>
      </c>
      <c r="C336">
        <v>6</v>
      </c>
      <c r="D336" t="s">
        <v>6</v>
      </c>
      <c r="E336" t="s">
        <v>106</v>
      </c>
      <c r="F336" t="s">
        <v>107</v>
      </c>
    </row>
    <row r="337" spans="1:11" ht="12.75">
      <c r="A337" t="s">
        <v>78</v>
      </c>
      <c r="B337" t="s">
        <v>83</v>
      </c>
      <c r="C337">
        <v>7</v>
      </c>
      <c r="D337" t="s">
        <v>6</v>
      </c>
      <c r="E337" t="s">
        <v>108</v>
      </c>
      <c r="F337" t="s">
        <v>109</v>
      </c>
      <c r="G337" t="s">
        <v>98</v>
      </c>
      <c r="H337" t="s">
        <v>110</v>
      </c>
      <c r="I337" t="s">
        <v>111</v>
      </c>
      <c r="J337" t="s">
        <v>6</v>
      </c>
      <c r="K337">
        <v>1</v>
      </c>
    </row>
    <row r="338" spans="1:12" ht="12.75">
      <c r="A338" t="s">
        <v>78</v>
      </c>
      <c r="B338" t="s">
        <v>83</v>
      </c>
      <c r="C338">
        <v>8</v>
      </c>
      <c r="D338" t="s">
        <v>6</v>
      </c>
      <c r="E338" t="s">
        <v>112</v>
      </c>
      <c r="F338" t="s">
        <v>113</v>
      </c>
      <c r="G338" t="s">
        <v>114</v>
      </c>
      <c r="H338" t="s">
        <v>115</v>
      </c>
      <c r="I338" t="s">
        <v>116</v>
      </c>
      <c r="J338" t="s">
        <v>117</v>
      </c>
      <c r="K338" t="s">
        <v>6</v>
      </c>
      <c r="L338">
        <v>47.5</v>
      </c>
    </row>
    <row r="339" spans="1:7" ht="12.75">
      <c r="A339" t="s">
        <v>78</v>
      </c>
      <c r="B339" t="s">
        <v>83</v>
      </c>
      <c r="C339">
        <v>9</v>
      </c>
      <c r="D339" t="s">
        <v>6</v>
      </c>
      <c r="E339" t="s">
        <v>118</v>
      </c>
      <c r="F339" t="s">
        <v>119</v>
      </c>
      <c r="G339" t="s">
        <v>120</v>
      </c>
    </row>
    <row r="340" spans="1:10" ht="12.75">
      <c r="A340" t="s">
        <v>78</v>
      </c>
      <c r="B340" t="s">
        <v>83</v>
      </c>
      <c r="C340">
        <v>10</v>
      </c>
      <c r="D340" t="s">
        <v>6</v>
      </c>
      <c r="E340" t="s">
        <v>121</v>
      </c>
      <c r="F340" t="s">
        <v>122</v>
      </c>
      <c r="G340" t="s">
        <v>11</v>
      </c>
      <c r="H340" t="s">
        <v>90</v>
      </c>
      <c r="I340" t="s">
        <v>91</v>
      </c>
      <c r="J340" t="s">
        <v>92</v>
      </c>
    </row>
    <row r="341" spans="1:9" ht="12.75">
      <c r="A341" t="s">
        <v>78</v>
      </c>
      <c r="B341" t="s">
        <v>83</v>
      </c>
      <c r="C341">
        <v>11</v>
      </c>
      <c r="D341" t="s">
        <v>6</v>
      </c>
      <c r="E341" t="s">
        <v>123</v>
      </c>
      <c r="F341" t="s">
        <v>124</v>
      </c>
      <c r="G341" t="s">
        <v>125</v>
      </c>
      <c r="H341" t="s">
        <v>126</v>
      </c>
      <c r="I341" t="s">
        <v>127</v>
      </c>
    </row>
    <row r="342" spans="1:8" ht="12.75">
      <c r="A342" t="s">
        <v>78</v>
      </c>
      <c r="B342" t="s">
        <v>83</v>
      </c>
      <c r="C342">
        <v>12</v>
      </c>
      <c r="D342" t="s">
        <v>6</v>
      </c>
      <c r="E342" t="s">
        <v>128</v>
      </c>
      <c r="F342" t="s">
        <v>124</v>
      </c>
      <c r="G342" t="s">
        <v>129</v>
      </c>
      <c r="H342" t="s">
        <v>130</v>
      </c>
    </row>
    <row r="343" spans="1:8" ht="12.75">
      <c r="A343" t="s">
        <v>78</v>
      </c>
      <c r="B343" t="s">
        <v>83</v>
      </c>
      <c r="C343">
        <v>13</v>
      </c>
      <c r="D343" t="s">
        <v>6</v>
      </c>
      <c r="E343" t="s">
        <v>131</v>
      </c>
      <c r="F343" t="s">
        <v>96</v>
      </c>
      <c r="G343" t="s">
        <v>132</v>
      </c>
      <c r="H343" t="s">
        <v>133</v>
      </c>
    </row>
    <row r="344" spans="1:6" ht="12.75">
      <c r="A344" t="s">
        <v>78</v>
      </c>
      <c r="B344" t="s">
        <v>83</v>
      </c>
      <c r="C344">
        <v>14</v>
      </c>
      <c r="D344" t="s">
        <v>6</v>
      </c>
      <c r="E344" t="s">
        <v>134</v>
      </c>
      <c r="F344" t="s">
        <v>135</v>
      </c>
    </row>
    <row r="345" spans="1:6" ht="12.75">
      <c r="A345" t="s">
        <v>78</v>
      </c>
      <c r="B345" t="s">
        <v>136</v>
      </c>
      <c r="C345">
        <v>0</v>
      </c>
      <c r="D345" t="s">
        <v>6</v>
      </c>
      <c r="E345" t="s">
        <v>137</v>
      </c>
      <c r="F345">
        <v>11</v>
      </c>
    </row>
    <row r="346" spans="1:6" ht="12.75">
      <c r="A346" t="s">
        <v>78</v>
      </c>
      <c r="B346" t="s">
        <v>136</v>
      </c>
      <c r="C346">
        <v>1</v>
      </c>
      <c r="D346" t="s">
        <v>6</v>
      </c>
      <c r="E346" t="s">
        <v>290</v>
      </c>
      <c r="F346">
        <v>10.5317</v>
      </c>
    </row>
    <row r="347" spans="1:6" ht="12.75">
      <c r="A347" t="s">
        <v>78</v>
      </c>
      <c r="B347" t="s">
        <v>136</v>
      </c>
      <c r="C347">
        <v>2</v>
      </c>
      <c r="D347" t="s">
        <v>6</v>
      </c>
      <c r="E347" t="s">
        <v>291</v>
      </c>
      <c r="F347">
        <v>31.919446</v>
      </c>
    </row>
    <row r="348" spans="1:6" ht="12.75">
      <c r="A348" t="s">
        <v>78</v>
      </c>
      <c r="B348" t="s">
        <v>136</v>
      </c>
      <c r="C348">
        <v>3</v>
      </c>
      <c r="D348" t="s">
        <v>6</v>
      </c>
      <c r="E348" t="s">
        <v>292</v>
      </c>
      <c r="F348">
        <v>15.86885</v>
      </c>
    </row>
    <row r="349" spans="1:6" ht="12.75">
      <c r="A349" t="s">
        <v>78</v>
      </c>
      <c r="B349" t="s">
        <v>136</v>
      </c>
      <c r="C349">
        <v>4</v>
      </c>
      <c r="D349" t="s">
        <v>6</v>
      </c>
      <c r="E349" t="s">
        <v>293</v>
      </c>
      <c r="F349">
        <v>10.53131</v>
      </c>
    </row>
    <row r="350" spans="1:6" ht="12.75">
      <c r="A350" t="s">
        <v>78</v>
      </c>
      <c r="B350" t="s">
        <v>136</v>
      </c>
      <c r="C350">
        <v>5</v>
      </c>
      <c r="D350" t="s">
        <v>6</v>
      </c>
      <c r="E350" t="s">
        <v>142</v>
      </c>
      <c r="F350" s="5">
        <v>1E-12</v>
      </c>
    </row>
    <row r="351" spans="1:6" ht="12.75">
      <c r="A351" t="s">
        <v>78</v>
      </c>
      <c r="B351" t="s">
        <v>136</v>
      </c>
      <c r="C351">
        <v>6</v>
      </c>
      <c r="D351" t="s">
        <v>6</v>
      </c>
      <c r="E351" t="s">
        <v>294</v>
      </c>
      <c r="F351">
        <v>8.005</v>
      </c>
    </row>
    <row r="352" spans="1:6" ht="12.75">
      <c r="A352" t="s">
        <v>78</v>
      </c>
      <c r="B352" t="s">
        <v>136</v>
      </c>
      <c r="C352">
        <v>7</v>
      </c>
      <c r="D352" t="s">
        <v>6</v>
      </c>
      <c r="E352" t="s">
        <v>295</v>
      </c>
      <c r="F352">
        <v>6.18039</v>
      </c>
    </row>
    <row r="353" spans="1:6" ht="12.75">
      <c r="A353" t="s">
        <v>78</v>
      </c>
      <c r="B353" t="s">
        <v>136</v>
      </c>
      <c r="C353">
        <v>8</v>
      </c>
      <c r="D353" t="s">
        <v>6</v>
      </c>
      <c r="E353" t="s">
        <v>145</v>
      </c>
      <c r="F353">
        <v>10.908</v>
      </c>
    </row>
    <row r="354" spans="1:6" ht="12.75">
      <c r="A354" t="s">
        <v>78</v>
      </c>
      <c r="B354" t="s">
        <v>136</v>
      </c>
      <c r="C354">
        <v>9</v>
      </c>
      <c r="D354" t="s">
        <v>6</v>
      </c>
      <c r="E354" t="s">
        <v>296</v>
      </c>
      <c r="F354">
        <v>28.9232</v>
      </c>
    </row>
    <row r="355" spans="1:6" ht="12.75">
      <c r="A355" t="s">
        <v>78</v>
      </c>
      <c r="B355" t="s">
        <v>136</v>
      </c>
      <c r="C355">
        <v>10</v>
      </c>
      <c r="D355" t="s">
        <v>6</v>
      </c>
      <c r="E355" t="s">
        <v>297</v>
      </c>
      <c r="F355">
        <v>10.5316</v>
      </c>
    </row>
    <row r="356" spans="1:6" ht="12.75">
      <c r="A356" t="s">
        <v>78</v>
      </c>
      <c r="B356" t="s">
        <v>136</v>
      </c>
      <c r="C356">
        <v>11</v>
      </c>
      <c r="D356" t="s">
        <v>6</v>
      </c>
      <c r="E356" t="s">
        <v>298</v>
      </c>
      <c r="F356">
        <v>22.2437</v>
      </c>
    </row>
    <row r="357" spans="1:6" ht="12.75">
      <c r="A357" t="s">
        <v>78</v>
      </c>
      <c r="B357" t="s">
        <v>136</v>
      </c>
      <c r="C357">
        <v>12</v>
      </c>
      <c r="D357" t="s">
        <v>6</v>
      </c>
      <c r="E357" t="s">
        <v>299</v>
      </c>
      <c r="F357">
        <v>22.2439</v>
      </c>
    </row>
    <row r="358" spans="1:6" ht="12.75">
      <c r="A358" t="s">
        <v>78</v>
      </c>
      <c r="B358" t="s">
        <v>136</v>
      </c>
      <c r="C358">
        <v>13</v>
      </c>
      <c r="D358" t="s">
        <v>6</v>
      </c>
      <c r="E358" t="s">
        <v>300</v>
      </c>
      <c r="F358">
        <v>6.60758</v>
      </c>
    </row>
    <row r="359" spans="1:6" ht="12.75">
      <c r="A359" t="s">
        <v>78</v>
      </c>
      <c r="B359" t="s">
        <v>136</v>
      </c>
      <c r="C359">
        <v>14</v>
      </c>
      <c r="D359" t="s">
        <v>6</v>
      </c>
      <c r="E359" t="s">
        <v>150</v>
      </c>
      <c r="F359" s="5">
        <v>0</v>
      </c>
    </row>
    <row r="360" spans="1:5" ht="12.75">
      <c r="A360" t="s">
        <v>78</v>
      </c>
      <c r="B360" t="s">
        <v>151</v>
      </c>
      <c r="C360" t="s">
        <v>6</v>
      </c>
      <c r="D360" t="s">
        <v>152</v>
      </c>
      <c r="E360">
        <v>1</v>
      </c>
    </row>
    <row r="361" spans="1:7" ht="12.75">
      <c r="A361" t="s">
        <v>78</v>
      </c>
      <c r="B361" t="s">
        <v>153</v>
      </c>
      <c r="C361" t="s">
        <v>6</v>
      </c>
      <c r="D361" t="s">
        <v>17</v>
      </c>
      <c r="E361">
        <v>16</v>
      </c>
      <c r="F361">
        <v>2003</v>
      </c>
      <c r="G361" s="1">
        <v>0.5084143518518519</v>
      </c>
    </row>
    <row r="362" spans="1:4" ht="12.75">
      <c r="A362" t="s">
        <v>78</v>
      </c>
      <c r="B362" t="s">
        <v>154</v>
      </c>
      <c r="C362" t="s">
        <v>6</v>
      </c>
      <c r="D362" s="5">
        <v>-9.99E-29</v>
      </c>
    </row>
    <row r="363" spans="1:9" ht="12.75">
      <c r="A363" t="s">
        <v>78</v>
      </c>
      <c r="B363" t="s">
        <v>155</v>
      </c>
      <c r="C363">
        <v>0</v>
      </c>
      <c r="D363" t="s">
        <v>6</v>
      </c>
      <c r="E363" t="s">
        <v>156</v>
      </c>
      <c r="F363">
        <v>0</v>
      </c>
      <c r="G363" t="s">
        <v>157</v>
      </c>
      <c r="H363" t="s">
        <v>158</v>
      </c>
      <c r="I363" s="2">
        <v>36298</v>
      </c>
    </row>
    <row r="364" spans="1:12" ht="12.75">
      <c r="A364" t="s">
        <v>78</v>
      </c>
      <c r="B364" t="s">
        <v>155</v>
      </c>
      <c r="C364">
        <v>1</v>
      </c>
      <c r="D364" t="s">
        <v>6</v>
      </c>
      <c r="E364" t="s">
        <v>156</v>
      </c>
      <c r="F364">
        <v>1</v>
      </c>
      <c r="G364" t="s">
        <v>159</v>
      </c>
      <c r="H364" t="s">
        <v>158</v>
      </c>
      <c r="I364" t="s">
        <v>160</v>
      </c>
      <c r="J364" t="s">
        <v>161</v>
      </c>
      <c r="K364" t="s">
        <v>6</v>
      </c>
      <c r="L364" s="5">
        <v>-9.57E-08</v>
      </c>
    </row>
    <row r="365" spans="1:11" ht="12.75">
      <c r="A365" t="s">
        <v>78</v>
      </c>
      <c r="B365" t="s">
        <v>155</v>
      </c>
      <c r="C365">
        <v>2</v>
      </c>
      <c r="D365" t="s">
        <v>6</v>
      </c>
      <c r="E365" t="s">
        <v>162</v>
      </c>
      <c r="F365" t="s">
        <v>163</v>
      </c>
      <c r="G365">
        <v>0</v>
      </c>
      <c r="H365" t="s">
        <v>164</v>
      </c>
      <c r="I365" t="s">
        <v>165</v>
      </c>
      <c r="J365" t="s">
        <v>166</v>
      </c>
      <c r="K365" s="2">
        <v>37131</v>
      </c>
    </row>
    <row r="366" spans="1:11" ht="12.75">
      <c r="A366" t="s">
        <v>78</v>
      </c>
      <c r="B366" t="s">
        <v>155</v>
      </c>
      <c r="C366">
        <v>3</v>
      </c>
      <c r="D366" t="s">
        <v>6</v>
      </c>
      <c r="E366" t="s">
        <v>162</v>
      </c>
      <c r="F366" t="s">
        <v>163</v>
      </c>
      <c r="G366">
        <v>1</v>
      </c>
      <c r="H366" t="s">
        <v>164</v>
      </c>
      <c r="I366" t="s">
        <v>157</v>
      </c>
      <c r="J366" t="s">
        <v>166</v>
      </c>
      <c r="K366" s="2">
        <v>37131</v>
      </c>
    </row>
    <row r="367" spans="1:10" ht="12.75">
      <c r="A367" t="s">
        <v>78</v>
      </c>
      <c r="B367" t="s">
        <v>155</v>
      </c>
      <c r="C367">
        <v>4</v>
      </c>
      <c r="D367" t="s">
        <v>6</v>
      </c>
      <c r="E367" t="s">
        <v>162</v>
      </c>
      <c r="F367" t="s">
        <v>163</v>
      </c>
      <c r="G367">
        <v>2</v>
      </c>
      <c r="H367" t="s">
        <v>167</v>
      </c>
      <c r="I367" t="s">
        <v>168</v>
      </c>
      <c r="J367" s="2">
        <v>36298</v>
      </c>
    </row>
    <row r="368" spans="1:10" ht="12.75">
      <c r="A368" t="s">
        <v>78</v>
      </c>
      <c r="B368" t="s">
        <v>155</v>
      </c>
      <c r="C368">
        <v>5</v>
      </c>
      <c r="D368" t="s">
        <v>6</v>
      </c>
      <c r="E368" t="s">
        <v>162</v>
      </c>
      <c r="F368" t="s">
        <v>163</v>
      </c>
      <c r="G368">
        <v>3</v>
      </c>
      <c r="H368" t="s">
        <v>169</v>
      </c>
      <c r="I368" t="s">
        <v>170</v>
      </c>
      <c r="J368" t="s">
        <v>171</v>
      </c>
    </row>
    <row r="369" spans="1:8" ht="12.75">
      <c r="A369" t="s">
        <v>78</v>
      </c>
      <c r="B369" t="s">
        <v>155</v>
      </c>
      <c r="C369">
        <v>6</v>
      </c>
      <c r="D369" t="s">
        <v>6</v>
      </c>
      <c r="E369" t="s">
        <v>172</v>
      </c>
      <c r="F369" t="s">
        <v>173</v>
      </c>
      <c r="G369" t="s">
        <v>158</v>
      </c>
      <c r="H369" s="2">
        <v>36298</v>
      </c>
    </row>
    <row r="370" spans="1:8" ht="12.75">
      <c r="A370" t="s">
        <v>78</v>
      </c>
      <c r="B370" t="s">
        <v>174</v>
      </c>
      <c r="C370" t="s">
        <v>6</v>
      </c>
      <c r="D370" t="s">
        <v>17</v>
      </c>
      <c r="E370">
        <v>20</v>
      </c>
      <c r="F370">
        <v>2003</v>
      </c>
      <c r="G370" t="s">
        <v>301</v>
      </c>
      <c r="H370" t="s">
        <v>176</v>
      </c>
    </row>
    <row r="371" spans="1:7" ht="12.75">
      <c r="A371" t="s">
        <v>78</v>
      </c>
      <c r="B371" t="s">
        <v>177</v>
      </c>
      <c r="C371" t="s">
        <v>6</v>
      </c>
      <c r="D371" t="s">
        <v>7</v>
      </c>
      <c r="E371" t="s">
        <v>302</v>
      </c>
      <c r="F371" t="s">
        <v>7</v>
      </c>
      <c r="G371" t="s">
        <v>179</v>
      </c>
    </row>
    <row r="372" spans="1:4" ht="12.75">
      <c r="A372" t="s">
        <v>78</v>
      </c>
      <c r="B372" t="s">
        <v>180</v>
      </c>
      <c r="C372" t="s">
        <v>6</v>
      </c>
      <c r="D372">
        <v>0</v>
      </c>
    </row>
    <row r="373" spans="1:8" ht="12.75">
      <c r="A373" t="s">
        <v>78</v>
      </c>
      <c r="B373" t="s">
        <v>181</v>
      </c>
      <c r="C373" t="s">
        <v>6</v>
      </c>
      <c r="D373" t="s">
        <v>17</v>
      </c>
      <c r="E373">
        <v>20</v>
      </c>
      <c r="F373">
        <v>2003</v>
      </c>
      <c r="G373" t="s">
        <v>303</v>
      </c>
      <c r="H373" t="s">
        <v>176</v>
      </c>
    </row>
    <row r="374" spans="1:5" ht="12.75">
      <c r="A374" t="s">
        <v>78</v>
      </c>
      <c r="B374" t="s">
        <v>183</v>
      </c>
      <c r="C374" t="s">
        <v>6</v>
      </c>
      <c r="D374" t="s">
        <v>7</v>
      </c>
      <c r="E374" t="s">
        <v>304</v>
      </c>
    </row>
    <row r="375" spans="1:4" ht="12.75">
      <c r="A375" t="s">
        <v>78</v>
      </c>
      <c r="B375" t="s">
        <v>185</v>
      </c>
      <c r="C375" t="s">
        <v>6</v>
      </c>
      <c r="D375">
        <v>2</v>
      </c>
    </row>
    <row r="376" spans="1:4" ht="12.75">
      <c r="A376" t="s">
        <v>78</v>
      </c>
      <c r="B376" t="s">
        <v>186</v>
      </c>
      <c r="C376" t="s">
        <v>6</v>
      </c>
      <c r="D376">
        <v>0.5</v>
      </c>
    </row>
    <row r="377" spans="1:4" ht="12.75">
      <c r="A377" t="s">
        <v>78</v>
      </c>
      <c r="B377" t="s">
        <v>187</v>
      </c>
      <c r="C377" t="s">
        <v>6</v>
      </c>
      <c r="D377" t="s">
        <v>188</v>
      </c>
    </row>
    <row r="378" spans="1:4" ht="12.75">
      <c r="A378" t="s">
        <v>78</v>
      </c>
      <c r="B378" t="s">
        <v>189</v>
      </c>
      <c r="C378" t="s">
        <v>6</v>
      </c>
      <c r="D378" t="s">
        <v>190</v>
      </c>
    </row>
    <row r="379" spans="1:8" ht="12.75">
      <c r="A379" t="s">
        <v>78</v>
      </c>
      <c r="B379" t="s">
        <v>191</v>
      </c>
      <c r="C379" t="s">
        <v>6</v>
      </c>
      <c r="D379" t="s">
        <v>17</v>
      </c>
      <c r="E379">
        <v>20</v>
      </c>
      <c r="F379">
        <v>2003</v>
      </c>
      <c r="G379" t="s">
        <v>305</v>
      </c>
      <c r="H379" t="s">
        <v>176</v>
      </c>
    </row>
    <row r="380" spans="1:5" ht="12.75">
      <c r="A380" t="s">
        <v>78</v>
      </c>
      <c r="B380" t="s">
        <v>193</v>
      </c>
      <c r="C380" t="s">
        <v>6</v>
      </c>
      <c r="D380" t="s">
        <v>7</v>
      </c>
      <c r="E380" t="s">
        <v>304</v>
      </c>
    </row>
    <row r="381" spans="1:9" ht="12.75">
      <c r="A381" t="s">
        <v>78</v>
      </c>
      <c r="B381" t="s">
        <v>194</v>
      </c>
      <c r="C381" t="s">
        <v>6</v>
      </c>
      <c r="D381" t="s">
        <v>195</v>
      </c>
      <c r="E381" t="s">
        <v>196</v>
      </c>
      <c r="F381" t="s">
        <v>197</v>
      </c>
      <c r="G381" t="s">
        <v>198</v>
      </c>
      <c r="H381" t="s">
        <v>199</v>
      </c>
      <c r="I381">
        <v>5</v>
      </c>
    </row>
    <row r="382" spans="1:8" ht="12.75">
      <c r="A382" t="s">
        <v>78</v>
      </c>
      <c r="B382" t="s">
        <v>200</v>
      </c>
      <c r="C382" t="s">
        <v>6</v>
      </c>
      <c r="D382" t="s">
        <v>17</v>
      </c>
      <c r="E382">
        <v>20</v>
      </c>
      <c r="F382">
        <v>2003</v>
      </c>
      <c r="G382" t="s">
        <v>306</v>
      </c>
      <c r="H382" t="s">
        <v>176</v>
      </c>
    </row>
    <row r="383" spans="1:5" ht="12.75">
      <c r="A383" t="s">
        <v>78</v>
      </c>
      <c r="B383" t="s">
        <v>202</v>
      </c>
      <c r="C383" t="s">
        <v>6</v>
      </c>
      <c r="D383" t="s">
        <v>7</v>
      </c>
      <c r="E383" t="s">
        <v>304</v>
      </c>
    </row>
    <row r="384" spans="1:4" ht="12.75">
      <c r="A384" t="s">
        <v>78</v>
      </c>
      <c r="B384" t="s">
        <v>203</v>
      </c>
      <c r="C384" t="s">
        <v>6</v>
      </c>
      <c r="D384">
        <v>0.1</v>
      </c>
    </row>
    <row r="385" spans="1:4" ht="12.75">
      <c r="A385" t="s">
        <v>78</v>
      </c>
      <c r="B385" t="s">
        <v>204</v>
      </c>
      <c r="C385" t="s">
        <v>6</v>
      </c>
      <c r="D385" t="s">
        <v>205</v>
      </c>
    </row>
    <row r="386" spans="1:8" ht="12.75">
      <c r="A386" t="s">
        <v>78</v>
      </c>
      <c r="B386" t="s">
        <v>206</v>
      </c>
      <c r="C386" t="s">
        <v>6</v>
      </c>
      <c r="D386" t="s">
        <v>17</v>
      </c>
      <c r="E386">
        <v>20</v>
      </c>
      <c r="F386">
        <v>2003</v>
      </c>
      <c r="G386" t="s">
        <v>307</v>
      </c>
      <c r="H386" t="s">
        <v>176</v>
      </c>
    </row>
    <row r="387" spans="1:7" ht="12.75">
      <c r="A387" t="s">
        <v>78</v>
      </c>
      <c r="B387" t="s">
        <v>208</v>
      </c>
      <c r="C387" t="s">
        <v>6</v>
      </c>
      <c r="D387" t="s">
        <v>7</v>
      </c>
      <c r="E387" t="s">
        <v>304</v>
      </c>
      <c r="F387" t="s">
        <v>7</v>
      </c>
      <c r="G387" t="s">
        <v>179</v>
      </c>
    </row>
    <row r="388" spans="1:5" ht="12.75">
      <c r="A388" t="s">
        <v>78</v>
      </c>
      <c r="B388" t="s">
        <v>209</v>
      </c>
      <c r="C388" t="s">
        <v>6</v>
      </c>
      <c r="D388" t="s">
        <v>210</v>
      </c>
      <c r="E388">
        <v>1</v>
      </c>
    </row>
    <row r="389" spans="1:8" ht="12.75">
      <c r="A389" t="s">
        <v>78</v>
      </c>
      <c r="B389" t="s">
        <v>211</v>
      </c>
      <c r="C389" t="s">
        <v>6</v>
      </c>
      <c r="D389" t="s">
        <v>17</v>
      </c>
      <c r="E389">
        <v>20</v>
      </c>
      <c r="F389">
        <v>2003</v>
      </c>
      <c r="G389" t="s">
        <v>308</v>
      </c>
      <c r="H389" t="s">
        <v>176</v>
      </c>
    </row>
    <row r="390" spans="1:5" ht="12.75">
      <c r="A390" t="s">
        <v>78</v>
      </c>
      <c r="B390" t="s">
        <v>213</v>
      </c>
      <c r="C390" t="s">
        <v>6</v>
      </c>
      <c r="D390" t="s">
        <v>7</v>
      </c>
      <c r="E390" t="s">
        <v>304</v>
      </c>
    </row>
    <row r="391" spans="1:4" ht="12.75">
      <c r="A391" t="s">
        <v>78</v>
      </c>
      <c r="B391" t="s">
        <v>214</v>
      </c>
      <c r="C391" t="s">
        <v>6</v>
      </c>
      <c r="D391" t="s">
        <v>215</v>
      </c>
    </row>
    <row r="392" spans="1:4" ht="12.75">
      <c r="A392" t="s">
        <v>78</v>
      </c>
      <c r="B392" t="s">
        <v>216</v>
      </c>
      <c r="C392" t="s">
        <v>6</v>
      </c>
      <c r="D392">
        <v>1</v>
      </c>
    </row>
    <row r="393" spans="1:4" ht="12.75">
      <c r="A393" t="s">
        <v>78</v>
      </c>
      <c r="B393" t="s">
        <v>217</v>
      </c>
      <c r="C393" t="s">
        <v>6</v>
      </c>
      <c r="D393" t="s">
        <v>205</v>
      </c>
    </row>
    <row r="394" spans="1:4" ht="12.75">
      <c r="A394" t="s">
        <v>78</v>
      </c>
      <c r="B394" t="s">
        <v>218</v>
      </c>
      <c r="C394" t="s">
        <v>6</v>
      </c>
      <c r="D394">
        <v>0</v>
      </c>
    </row>
    <row r="395" spans="1:13" ht="12.75">
      <c r="A395" t="s">
        <v>78</v>
      </c>
      <c r="B395" t="s">
        <v>219</v>
      </c>
      <c r="C395" t="s">
        <v>6</v>
      </c>
      <c r="D395" t="s">
        <v>220</v>
      </c>
      <c r="E395" t="s">
        <v>221</v>
      </c>
      <c r="F395" t="s">
        <v>6</v>
      </c>
      <c r="G395" t="s">
        <v>222</v>
      </c>
      <c r="H395" t="s">
        <v>223</v>
      </c>
      <c r="I395" t="s">
        <v>6</v>
      </c>
      <c r="J395" t="s">
        <v>222</v>
      </c>
      <c r="K395" t="s">
        <v>224</v>
      </c>
      <c r="L395" t="s">
        <v>6</v>
      </c>
      <c r="M395">
        <v>0</v>
      </c>
    </row>
    <row r="396" spans="1:8" ht="12.75">
      <c r="A396" t="s">
        <v>78</v>
      </c>
      <c r="B396" t="s">
        <v>206</v>
      </c>
      <c r="C396" t="s">
        <v>6</v>
      </c>
      <c r="D396" t="s">
        <v>17</v>
      </c>
      <c r="E396">
        <v>20</v>
      </c>
      <c r="F396">
        <v>2003</v>
      </c>
      <c r="G396" t="s">
        <v>309</v>
      </c>
      <c r="H396" t="s">
        <v>176</v>
      </c>
    </row>
    <row r="397" spans="1:7" ht="12.75">
      <c r="A397" t="s">
        <v>78</v>
      </c>
      <c r="B397" t="s">
        <v>208</v>
      </c>
      <c r="C397" t="s">
        <v>6</v>
      </c>
      <c r="D397" t="s">
        <v>7</v>
      </c>
      <c r="E397" t="s">
        <v>304</v>
      </c>
      <c r="F397" t="s">
        <v>7</v>
      </c>
      <c r="G397" t="s">
        <v>179</v>
      </c>
    </row>
    <row r="398" spans="1:4" ht="12.75">
      <c r="A398" t="s">
        <v>78</v>
      </c>
      <c r="B398" t="s">
        <v>226</v>
      </c>
      <c r="C398" t="s">
        <v>6</v>
      </c>
      <c r="D398" t="s">
        <v>227</v>
      </c>
    </row>
    <row r="399" ht="12.75">
      <c r="A399" t="s">
        <v>228</v>
      </c>
    </row>
    <row r="401" ht="12.75">
      <c r="A401" s="8" t="s">
        <v>409</v>
      </c>
    </row>
    <row r="402" spans="1:5" ht="12.75">
      <c r="A402" t="s">
        <v>0</v>
      </c>
      <c r="B402" t="s">
        <v>1</v>
      </c>
      <c r="C402" t="s">
        <v>2</v>
      </c>
      <c r="D402" t="s">
        <v>3</v>
      </c>
      <c r="E402" t="s">
        <v>4</v>
      </c>
    </row>
    <row r="403" spans="1:5" ht="12.75">
      <c r="A403" t="s">
        <v>0</v>
      </c>
      <c r="B403" t="s">
        <v>5</v>
      </c>
      <c r="C403" t="s">
        <v>6</v>
      </c>
      <c r="D403" t="s">
        <v>7</v>
      </c>
      <c r="E403" t="s">
        <v>374</v>
      </c>
    </row>
    <row r="404" spans="1:4" ht="12.75">
      <c r="A404" t="s">
        <v>0</v>
      </c>
      <c r="B404" t="s">
        <v>9</v>
      </c>
      <c r="C404" t="s">
        <v>10</v>
      </c>
      <c r="D404">
        <v>1.33</v>
      </c>
    </row>
    <row r="405" spans="1:5" ht="12.75">
      <c r="A405" t="s">
        <v>0</v>
      </c>
      <c r="B405" t="s">
        <v>11</v>
      </c>
      <c r="C405" t="s">
        <v>12</v>
      </c>
      <c r="D405" t="s">
        <v>6</v>
      </c>
      <c r="E405">
        <v>2809</v>
      </c>
    </row>
    <row r="406" spans="1:5" ht="12.75">
      <c r="A406" t="s">
        <v>0</v>
      </c>
      <c r="B406" t="s">
        <v>13</v>
      </c>
      <c r="C406" t="s">
        <v>12</v>
      </c>
      <c r="D406" t="s">
        <v>6</v>
      </c>
      <c r="E406">
        <v>2809</v>
      </c>
    </row>
    <row r="407" spans="1:9" ht="12.75">
      <c r="A407" t="s">
        <v>0</v>
      </c>
      <c r="B407" t="s">
        <v>14</v>
      </c>
      <c r="C407" t="s">
        <v>15</v>
      </c>
      <c r="D407" t="s">
        <v>16</v>
      </c>
      <c r="E407" t="s">
        <v>6</v>
      </c>
      <c r="F407" t="s">
        <v>17</v>
      </c>
      <c r="G407">
        <v>16</v>
      </c>
      <c r="H407">
        <v>2003</v>
      </c>
      <c r="I407" s="1">
        <v>0.6596875</v>
      </c>
    </row>
    <row r="408" spans="1:2" ht="12.75">
      <c r="A408" t="s">
        <v>18</v>
      </c>
      <c r="B408" t="s">
        <v>375</v>
      </c>
    </row>
    <row r="409" spans="1:2" ht="12.75">
      <c r="A409" t="s">
        <v>0</v>
      </c>
      <c r="B409" t="s">
        <v>21</v>
      </c>
    </row>
    <row r="410" spans="1:8" ht="12.75">
      <c r="A410" t="s">
        <v>0</v>
      </c>
      <c r="B410" t="s">
        <v>22</v>
      </c>
      <c r="C410" t="s">
        <v>23</v>
      </c>
      <c r="D410" t="s">
        <v>24</v>
      </c>
      <c r="E410" t="s">
        <v>12</v>
      </c>
      <c r="F410">
        <v>2809</v>
      </c>
      <c r="G410" s="2">
        <v>37757</v>
      </c>
      <c r="H410" s="3">
        <v>0.6625966087962963</v>
      </c>
    </row>
    <row r="411" spans="1:15" ht="12.75">
      <c r="A411" t="s">
        <v>0</v>
      </c>
      <c r="B411" t="s">
        <v>25</v>
      </c>
      <c r="C411" t="s">
        <v>26</v>
      </c>
      <c r="D411" t="s">
        <v>27</v>
      </c>
      <c r="E411" t="s">
        <v>28</v>
      </c>
      <c r="F411" t="s">
        <v>29</v>
      </c>
      <c r="G411" t="s">
        <v>6</v>
      </c>
      <c r="H411" t="s">
        <v>30</v>
      </c>
      <c r="I411" t="s">
        <v>31</v>
      </c>
      <c r="J411" t="s">
        <v>6</v>
      </c>
      <c r="K411">
        <v>1000</v>
      </c>
      <c r="L411" t="s">
        <v>32</v>
      </c>
      <c r="M411" t="s">
        <v>33</v>
      </c>
      <c r="N411" t="s">
        <v>6</v>
      </c>
      <c r="O411">
        <v>-401</v>
      </c>
    </row>
    <row r="412" spans="1:13" ht="12.75">
      <c r="A412" t="s">
        <v>0</v>
      </c>
      <c r="B412" t="s">
        <v>34</v>
      </c>
      <c r="C412" t="s">
        <v>6</v>
      </c>
      <c r="D412">
        <v>32768.07</v>
      </c>
      <c r="E412" t="s">
        <v>35</v>
      </c>
      <c r="F412" t="s">
        <v>6</v>
      </c>
      <c r="G412">
        <v>202</v>
      </c>
      <c r="H412" t="s">
        <v>36</v>
      </c>
      <c r="I412" t="s">
        <v>6</v>
      </c>
      <c r="J412">
        <v>10.7</v>
      </c>
      <c r="K412" t="s">
        <v>37</v>
      </c>
      <c r="L412" t="s">
        <v>6</v>
      </c>
      <c r="M412">
        <v>5.1</v>
      </c>
    </row>
    <row r="413" spans="1:7" ht="12.75">
      <c r="A413" t="s">
        <v>0</v>
      </c>
      <c r="B413" t="s">
        <v>38</v>
      </c>
      <c r="C413" t="s">
        <v>6</v>
      </c>
      <c r="D413" t="s">
        <v>39</v>
      </c>
      <c r="E413" t="s">
        <v>40</v>
      </c>
      <c r="F413" t="s">
        <v>6</v>
      </c>
      <c r="G413">
        <v>1</v>
      </c>
    </row>
    <row r="414" spans="1:9" ht="12.75">
      <c r="A414" t="s">
        <v>0</v>
      </c>
      <c r="B414" t="s">
        <v>41</v>
      </c>
      <c r="C414" t="s">
        <v>42</v>
      </c>
      <c r="D414" t="s">
        <v>6</v>
      </c>
      <c r="E414">
        <v>1</v>
      </c>
      <c r="F414" t="s">
        <v>43</v>
      </c>
      <c r="G414" t="s">
        <v>44</v>
      </c>
      <c r="H414">
        <v>0.5</v>
      </c>
      <c r="I414" t="s">
        <v>45</v>
      </c>
    </row>
    <row r="415" spans="1:12" ht="12.75">
      <c r="A415" t="s">
        <v>0</v>
      </c>
      <c r="B415" t="s">
        <v>46</v>
      </c>
      <c r="C415" t="s">
        <v>47</v>
      </c>
      <c r="D415" t="s">
        <v>48</v>
      </c>
      <c r="E415" t="s">
        <v>49</v>
      </c>
      <c r="F415" t="s">
        <v>50</v>
      </c>
      <c r="G415" t="s">
        <v>51</v>
      </c>
      <c r="H415" t="s">
        <v>52</v>
      </c>
      <c r="I415" t="s">
        <v>53</v>
      </c>
      <c r="J415" t="s">
        <v>6</v>
      </c>
      <c r="K415">
        <v>5</v>
      </c>
      <c r="L415" t="s">
        <v>54</v>
      </c>
    </row>
    <row r="416" spans="1:6" ht="12.75">
      <c r="A416" t="s">
        <v>0</v>
      </c>
      <c r="B416" t="s">
        <v>51</v>
      </c>
      <c r="C416" t="s">
        <v>55</v>
      </c>
      <c r="D416" t="s">
        <v>6</v>
      </c>
      <c r="E416">
        <v>40</v>
      </c>
      <c r="F416" t="s">
        <v>45</v>
      </c>
    </row>
    <row r="417" spans="1:11" ht="12.75">
      <c r="A417" t="s">
        <v>0</v>
      </c>
      <c r="B417" t="s">
        <v>56</v>
      </c>
      <c r="C417" t="s">
        <v>6</v>
      </c>
      <c r="D417">
        <v>448</v>
      </c>
      <c r="E417" t="s">
        <v>57</v>
      </c>
      <c r="F417" t="s">
        <v>6</v>
      </c>
      <c r="G417">
        <v>86616</v>
      </c>
      <c r="H417" t="s">
        <v>58</v>
      </c>
      <c r="I417" t="s">
        <v>6</v>
      </c>
      <c r="J417">
        <v>0</v>
      </c>
      <c r="K417" t="s">
        <v>59</v>
      </c>
    </row>
    <row r="418" spans="1:9" ht="12.75">
      <c r="A418" t="s">
        <v>0</v>
      </c>
      <c r="B418" t="s">
        <v>60</v>
      </c>
      <c r="C418" t="s">
        <v>6</v>
      </c>
      <c r="D418" t="s">
        <v>61</v>
      </c>
      <c r="E418" t="s">
        <v>62</v>
      </c>
      <c r="F418" t="s">
        <v>63</v>
      </c>
      <c r="G418" t="s">
        <v>6</v>
      </c>
      <c r="H418">
        <v>7.3</v>
      </c>
      <c r="I418" t="s">
        <v>64</v>
      </c>
    </row>
    <row r="419" spans="1:7" ht="12.75">
      <c r="A419" t="s">
        <v>0</v>
      </c>
      <c r="B419" t="s">
        <v>65</v>
      </c>
      <c r="C419" t="s">
        <v>66</v>
      </c>
      <c r="D419" t="s">
        <v>67</v>
      </c>
      <c r="E419" t="s">
        <v>68</v>
      </c>
      <c r="F419" t="s">
        <v>6</v>
      </c>
      <c r="G419">
        <v>4</v>
      </c>
    </row>
    <row r="420" spans="1:4" ht="12.75">
      <c r="A420" t="s">
        <v>0</v>
      </c>
      <c r="B420" t="s">
        <v>69</v>
      </c>
      <c r="C420" t="s">
        <v>6</v>
      </c>
      <c r="D420" t="s">
        <v>70</v>
      </c>
    </row>
    <row r="421" spans="1:2" ht="12.75">
      <c r="A421" t="s">
        <v>0</v>
      </c>
      <c r="B421" t="s">
        <v>71</v>
      </c>
    </row>
    <row r="422" spans="1:2" ht="12.75">
      <c r="A422" t="s">
        <v>0</v>
      </c>
      <c r="B422" t="s">
        <v>72</v>
      </c>
    </row>
    <row r="423" spans="1:21" ht="12.75">
      <c r="A423" t="s">
        <v>0</v>
      </c>
      <c r="B423" t="s">
        <v>73</v>
      </c>
      <c r="C423">
        <v>0</v>
      </c>
      <c r="D423" s="4">
        <v>37757</v>
      </c>
      <c r="E423" s="1">
        <v>0.6582060185185185</v>
      </c>
      <c r="F423" t="s">
        <v>56</v>
      </c>
      <c r="G423">
        <v>0</v>
      </c>
      <c r="H423" t="s">
        <v>74</v>
      </c>
      <c r="I423">
        <v>447</v>
      </c>
      <c r="J423" t="s">
        <v>41</v>
      </c>
      <c r="K423" t="s">
        <v>42</v>
      </c>
      <c r="L423" t="s">
        <v>6</v>
      </c>
      <c r="M423">
        <v>1</v>
      </c>
      <c r="N423" t="s">
        <v>43</v>
      </c>
      <c r="O423" t="s">
        <v>44</v>
      </c>
      <c r="P423">
        <v>0.5</v>
      </c>
      <c r="Q423" t="s">
        <v>45</v>
      </c>
      <c r="R423" t="s">
        <v>75</v>
      </c>
      <c r="S423" t="s">
        <v>6</v>
      </c>
      <c r="T423" t="s">
        <v>76</v>
      </c>
      <c r="U423" t="s">
        <v>77</v>
      </c>
    </row>
    <row r="424" spans="1:2" ht="12.75">
      <c r="A424" t="s">
        <v>0</v>
      </c>
      <c r="B424" t="s">
        <v>71</v>
      </c>
    </row>
    <row r="426" spans="1:4" ht="12.75">
      <c r="A426" t="s">
        <v>78</v>
      </c>
      <c r="B426" t="s">
        <v>79</v>
      </c>
      <c r="C426" t="s">
        <v>6</v>
      </c>
      <c r="D426">
        <v>15</v>
      </c>
    </row>
    <row r="427" spans="1:4" ht="12.75">
      <c r="A427" t="s">
        <v>78</v>
      </c>
      <c r="B427" t="s">
        <v>80</v>
      </c>
      <c r="C427" t="s">
        <v>6</v>
      </c>
      <c r="D427">
        <v>39</v>
      </c>
    </row>
    <row r="428" spans="1:4" ht="12.75">
      <c r="A428" t="s">
        <v>78</v>
      </c>
      <c r="B428" t="s">
        <v>81</v>
      </c>
      <c r="C428" t="s">
        <v>6</v>
      </c>
      <c r="D428" t="s">
        <v>82</v>
      </c>
    </row>
    <row r="429" spans="1:9" ht="12.75">
      <c r="A429" t="s">
        <v>78</v>
      </c>
      <c r="B429" t="s">
        <v>83</v>
      </c>
      <c r="C429">
        <v>0</v>
      </c>
      <c r="D429" t="s">
        <v>6</v>
      </c>
      <c r="E429" t="s">
        <v>84</v>
      </c>
      <c r="F429" t="s">
        <v>85</v>
      </c>
      <c r="G429" t="s">
        <v>86</v>
      </c>
      <c r="H429" t="s">
        <v>87</v>
      </c>
      <c r="I429" t="s">
        <v>88</v>
      </c>
    </row>
    <row r="430" spans="1:9" ht="12.75">
      <c r="A430" t="s">
        <v>78</v>
      </c>
      <c r="B430" t="s">
        <v>83</v>
      </c>
      <c r="C430">
        <v>1</v>
      </c>
      <c r="D430" t="s">
        <v>6</v>
      </c>
      <c r="E430" t="s">
        <v>89</v>
      </c>
      <c r="F430" t="s">
        <v>11</v>
      </c>
      <c r="G430" t="s">
        <v>90</v>
      </c>
      <c r="H430" t="s">
        <v>91</v>
      </c>
      <c r="I430" t="s">
        <v>92</v>
      </c>
    </row>
    <row r="431" spans="1:7" ht="12.75">
      <c r="A431" t="s">
        <v>78</v>
      </c>
      <c r="B431" t="s">
        <v>83</v>
      </c>
      <c r="C431">
        <v>2</v>
      </c>
      <c r="D431" t="s">
        <v>6</v>
      </c>
      <c r="E431" t="s">
        <v>93</v>
      </c>
      <c r="F431" t="s">
        <v>13</v>
      </c>
      <c r="G431" t="s">
        <v>94</v>
      </c>
    </row>
    <row r="432" spans="1:9" ht="12.75">
      <c r="A432" t="s">
        <v>78</v>
      </c>
      <c r="B432" t="s">
        <v>83</v>
      </c>
      <c r="C432">
        <v>3</v>
      </c>
      <c r="D432" t="s">
        <v>6</v>
      </c>
      <c r="E432" t="s">
        <v>95</v>
      </c>
      <c r="F432" t="s">
        <v>96</v>
      </c>
      <c r="G432" t="s">
        <v>97</v>
      </c>
      <c r="H432" t="s">
        <v>98</v>
      </c>
      <c r="I432" t="s">
        <v>99</v>
      </c>
    </row>
    <row r="433" spans="1:10" ht="12.75">
      <c r="A433" t="s">
        <v>78</v>
      </c>
      <c r="B433" t="s">
        <v>83</v>
      </c>
      <c r="C433">
        <v>4</v>
      </c>
      <c r="D433" t="s">
        <v>6</v>
      </c>
      <c r="E433" t="s">
        <v>100</v>
      </c>
      <c r="F433" t="s">
        <v>96</v>
      </c>
      <c r="G433" t="s">
        <v>101</v>
      </c>
      <c r="H433" t="s">
        <v>98</v>
      </c>
      <c r="I433" t="s">
        <v>102</v>
      </c>
      <c r="J433" t="s">
        <v>92</v>
      </c>
    </row>
    <row r="434" spans="1:7" ht="12.75">
      <c r="A434" t="s">
        <v>78</v>
      </c>
      <c r="B434" t="s">
        <v>83</v>
      </c>
      <c r="C434">
        <v>5</v>
      </c>
      <c r="D434" t="s">
        <v>6</v>
      </c>
      <c r="E434" t="s">
        <v>103</v>
      </c>
      <c r="F434" t="s">
        <v>104</v>
      </c>
      <c r="G434" t="s">
        <v>105</v>
      </c>
    </row>
    <row r="435" spans="1:6" ht="12.75">
      <c r="A435" t="s">
        <v>78</v>
      </c>
      <c r="B435" t="s">
        <v>83</v>
      </c>
      <c r="C435">
        <v>6</v>
      </c>
      <c r="D435" t="s">
        <v>6</v>
      </c>
      <c r="E435" t="s">
        <v>106</v>
      </c>
      <c r="F435" t="s">
        <v>107</v>
      </c>
    </row>
    <row r="436" spans="1:11" ht="12.75">
      <c r="A436" t="s">
        <v>78</v>
      </c>
      <c r="B436" t="s">
        <v>83</v>
      </c>
      <c r="C436">
        <v>7</v>
      </c>
      <c r="D436" t="s">
        <v>6</v>
      </c>
      <c r="E436" t="s">
        <v>108</v>
      </c>
      <c r="F436" t="s">
        <v>109</v>
      </c>
      <c r="G436" t="s">
        <v>98</v>
      </c>
      <c r="H436" t="s">
        <v>110</v>
      </c>
      <c r="I436" t="s">
        <v>111</v>
      </c>
      <c r="J436" t="s">
        <v>6</v>
      </c>
      <c r="K436">
        <v>1</v>
      </c>
    </row>
    <row r="437" spans="1:12" ht="12.75">
      <c r="A437" t="s">
        <v>78</v>
      </c>
      <c r="B437" t="s">
        <v>83</v>
      </c>
      <c r="C437">
        <v>8</v>
      </c>
      <c r="D437" t="s">
        <v>6</v>
      </c>
      <c r="E437" t="s">
        <v>112</v>
      </c>
      <c r="F437" t="s">
        <v>113</v>
      </c>
      <c r="G437" t="s">
        <v>114</v>
      </c>
      <c r="H437" t="s">
        <v>115</v>
      </c>
      <c r="I437" t="s">
        <v>116</v>
      </c>
      <c r="J437" t="s">
        <v>117</v>
      </c>
      <c r="K437" t="s">
        <v>6</v>
      </c>
      <c r="L437">
        <v>47.5</v>
      </c>
    </row>
    <row r="438" spans="1:7" ht="12.75">
      <c r="A438" t="s">
        <v>78</v>
      </c>
      <c r="B438" t="s">
        <v>83</v>
      </c>
      <c r="C438">
        <v>9</v>
      </c>
      <c r="D438" t="s">
        <v>6</v>
      </c>
      <c r="E438" t="s">
        <v>118</v>
      </c>
      <c r="F438" t="s">
        <v>119</v>
      </c>
      <c r="G438" t="s">
        <v>120</v>
      </c>
    </row>
    <row r="439" spans="1:10" ht="12.75">
      <c r="A439" t="s">
        <v>78</v>
      </c>
      <c r="B439" t="s">
        <v>83</v>
      </c>
      <c r="C439">
        <v>10</v>
      </c>
      <c r="D439" t="s">
        <v>6</v>
      </c>
      <c r="E439" t="s">
        <v>121</v>
      </c>
      <c r="F439" t="s">
        <v>122</v>
      </c>
      <c r="G439" t="s">
        <v>11</v>
      </c>
      <c r="H439" t="s">
        <v>90</v>
      </c>
      <c r="I439" t="s">
        <v>91</v>
      </c>
      <c r="J439" t="s">
        <v>92</v>
      </c>
    </row>
    <row r="440" spans="1:9" ht="12.75">
      <c r="A440" t="s">
        <v>78</v>
      </c>
      <c r="B440" t="s">
        <v>83</v>
      </c>
      <c r="C440">
        <v>11</v>
      </c>
      <c r="D440" t="s">
        <v>6</v>
      </c>
      <c r="E440" t="s">
        <v>123</v>
      </c>
      <c r="F440" t="s">
        <v>124</v>
      </c>
      <c r="G440" t="s">
        <v>125</v>
      </c>
      <c r="H440" t="s">
        <v>126</v>
      </c>
      <c r="I440" t="s">
        <v>127</v>
      </c>
    </row>
    <row r="441" spans="1:8" ht="12.75">
      <c r="A441" t="s">
        <v>78</v>
      </c>
      <c r="B441" t="s">
        <v>83</v>
      </c>
      <c r="C441">
        <v>12</v>
      </c>
      <c r="D441" t="s">
        <v>6</v>
      </c>
      <c r="E441" t="s">
        <v>128</v>
      </c>
      <c r="F441" t="s">
        <v>124</v>
      </c>
      <c r="G441" t="s">
        <v>129</v>
      </c>
      <c r="H441" t="s">
        <v>130</v>
      </c>
    </row>
    <row r="442" spans="1:8" ht="12.75">
      <c r="A442" t="s">
        <v>78</v>
      </c>
      <c r="B442" t="s">
        <v>83</v>
      </c>
      <c r="C442">
        <v>13</v>
      </c>
      <c r="D442" t="s">
        <v>6</v>
      </c>
      <c r="E442" t="s">
        <v>131</v>
      </c>
      <c r="F442" t="s">
        <v>96</v>
      </c>
      <c r="G442" t="s">
        <v>132</v>
      </c>
      <c r="H442" t="s">
        <v>133</v>
      </c>
    </row>
    <row r="443" spans="1:6" ht="12.75">
      <c r="A443" t="s">
        <v>78</v>
      </c>
      <c r="B443" t="s">
        <v>83</v>
      </c>
      <c r="C443">
        <v>14</v>
      </c>
      <c r="D443" t="s">
        <v>6</v>
      </c>
      <c r="E443" t="s">
        <v>134</v>
      </c>
      <c r="F443" t="s">
        <v>135</v>
      </c>
    </row>
    <row r="444" spans="1:6" ht="12.75">
      <c r="A444" t="s">
        <v>78</v>
      </c>
      <c r="B444" t="s">
        <v>136</v>
      </c>
      <c r="C444">
        <v>0</v>
      </c>
      <c r="D444" t="s">
        <v>6</v>
      </c>
      <c r="E444" t="s">
        <v>137</v>
      </c>
      <c r="F444">
        <v>39</v>
      </c>
    </row>
    <row r="445" spans="1:6" ht="12.75">
      <c r="A445" t="s">
        <v>78</v>
      </c>
      <c r="B445" t="s">
        <v>136</v>
      </c>
      <c r="C445">
        <v>1</v>
      </c>
      <c r="D445" t="s">
        <v>6</v>
      </c>
      <c r="E445" t="s">
        <v>376</v>
      </c>
      <c r="F445">
        <v>9.9614</v>
      </c>
    </row>
    <row r="446" spans="1:6" ht="12.75">
      <c r="A446" t="s">
        <v>78</v>
      </c>
      <c r="B446" t="s">
        <v>136</v>
      </c>
      <c r="C446">
        <v>2</v>
      </c>
      <c r="D446" t="s">
        <v>6</v>
      </c>
      <c r="E446" t="s">
        <v>377</v>
      </c>
      <c r="F446">
        <v>32.18755</v>
      </c>
    </row>
    <row r="447" spans="1:6" ht="12.75">
      <c r="A447" t="s">
        <v>78</v>
      </c>
      <c r="B447" t="s">
        <v>136</v>
      </c>
      <c r="C447">
        <v>3</v>
      </c>
      <c r="D447" t="s">
        <v>6</v>
      </c>
      <c r="E447" t="s">
        <v>378</v>
      </c>
      <c r="F447">
        <v>13.42922</v>
      </c>
    </row>
    <row r="448" spans="1:6" ht="12.75">
      <c r="A448" t="s">
        <v>78</v>
      </c>
      <c r="B448" t="s">
        <v>136</v>
      </c>
      <c r="C448">
        <v>4</v>
      </c>
      <c r="D448" t="s">
        <v>6</v>
      </c>
      <c r="E448" t="s">
        <v>379</v>
      </c>
      <c r="F448">
        <v>10.2626</v>
      </c>
    </row>
    <row r="449" spans="1:6" ht="12.75">
      <c r="A449" t="s">
        <v>78</v>
      </c>
      <c r="B449" t="s">
        <v>136</v>
      </c>
      <c r="C449">
        <v>5</v>
      </c>
      <c r="D449" t="s">
        <v>6</v>
      </c>
      <c r="E449" t="s">
        <v>142</v>
      </c>
      <c r="F449" s="5">
        <v>1E-12</v>
      </c>
    </row>
    <row r="450" spans="1:6" ht="12.75">
      <c r="A450" t="s">
        <v>78</v>
      </c>
      <c r="B450" t="s">
        <v>136</v>
      </c>
      <c r="C450">
        <v>6</v>
      </c>
      <c r="D450" t="s">
        <v>6</v>
      </c>
      <c r="E450" t="s">
        <v>380</v>
      </c>
      <c r="F450">
        <v>7.857</v>
      </c>
    </row>
    <row r="451" spans="1:6" ht="12.75">
      <c r="A451" t="s">
        <v>78</v>
      </c>
      <c r="B451" t="s">
        <v>136</v>
      </c>
      <c r="C451">
        <v>7</v>
      </c>
      <c r="D451" t="s">
        <v>6</v>
      </c>
      <c r="E451" t="s">
        <v>381</v>
      </c>
      <c r="F451">
        <v>5.31599</v>
      </c>
    </row>
    <row r="452" spans="1:6" ht="12.75">
      <c r="A452" t="s">
        <v>78</v>
      </c>
      <c r="B452" t="s">
        <v>136</v>
      </c>
      <c r="C452">
        <v>8</v>
      </c>
      <c r="D452" t="s">
        <v>6</v>
      </c>
      <c r="E452" t="s">
        <v>145</v>
      </c>
      <c r="F452">
        <v>38.671</v>
      </c>
    </row>
    <row r="453" spans="1:6" ht="12.75">
      <c r="A453" t="s">
        <v>78</v>
      </c>
      <c r="B453" t="s">
        <v>136</v>
      </c>
      <c r="C453">
        <v>9</v>
      </c>
      <c r="D453" t="s">
        <v>6</v>
      </c>
      <c r="E453" t="s">
        <v>382</v>
      </c>
      <c r="F453">
        <v>29.5508</v>
      </c>
    </row>
    <row r="454" spans="1:6" ht="12.75">
      <c r="A454" t="s">
        <v>78</v>
      </c>
      <c r="B454" t="s">
        <v>136</v>
      </c>
      <c r="C454">
        <v>10</v>
      </c>
      <c r="D454" t="s">
        <v>6</v>
      </c>
      <c r="E454" t="s">
        <v>383</v>
      </c>
      <c r="F454">
        <v>9.9613</v>
      </c>
    </row>
    <row r="455" spans="1:6" ht="12.75">
      <c r="A455" t="s">
        <v>78</v>
      </c>
      <c r="B455" t="s">
        <v>136</v>
      </c>
      <c r="C455">
        <v>11</v>
      </c>
      <c r="D455" t="s">
        <v>6</v>
      </c>
      <c r="E455" t="s">
        <v>384</v>
      </c>
      <c r="F455">
        <v>22.8031</v>
      </c>
    </row>
    <row r="456" spans="1:6" ht="12.75">
      <c r="A456" t="s">
        <v>78</v>
      </c>
      <c r="B456" t="s">
        <v>136</v>
      </c>
      <c r="C456">
        <v>12</v>
      </c>
      <c r="D456" t="s">
        <v>6</v>
      </c>
      <c r="E456" t="s">
        <v>384</v>
      </c>
      <c r="F456">
        <v>22.8037</v>
      </c>
    </row>
    <row r="457" spans="1:6" ht="12.75">
      <c r="A457" t="s">
        <v>78</v>
      </c>
      <c r="B457" t="s">
        <v>136</v>
      </c>
      <c r="C457">
        <v>13</v>
      </c>
      <c r="D457" t="s">
        <v>6</v>
      </c>
      <c r="E457" t="s">
        <v>385</v>
      </c>
      <c r="F457">
        <v>6.66288</v>
      </c>
    </row>
    <row r="458" spans="1:6" ht="12.75">
      <c r="A458" t="s">
        <v>78</v>
      </c>
      <c r="B458" t="s">
        <v>136</v>
      </c>
      <c r="C458">
        <v>14</v>
      </c>
      <c r="D458" t="s">
        <v>6</v>
      </c>
      <c r="E458" t="s">
        <v>150</v>
      </c>
      <c r="F458" s="5">
        <v>0</v>
      </c>
    </row>
    <row r="459" spans="1:5" ht="12.75">
      <c r="A459" t="s">
        <v>78</v>
      </c>
      <c r="B459" t="s">
        <v>151</v>
      </c>
      <c r="C459" t="s">
        <v>6</v>
      </c>
      <c r="D459" t="s">
        <v>152</v>
      </c>
      <c r="E459">
        <v>1</v>
      </c>
    </row>
    <row r="460" spans="1:7" ht="12.75">
      <c r="A460" t="s">
        <v>78</v>
      </c>
      <c r="B460" t="s">
        <v>153</v>
      </c>
      <c r="C460" t="s">
        <v>6</v>
      </c>
      <c r="D460" t="s">
        <v>17</v>
      </c>
      <c r="E460">
        <v>16</v>
      </c>
      <c r="F460">
        <v>2003</v>
      </c>
      <c r="G460" s="1">
        <v>0.6582060185185185</v>
      </c>
    </row>
    <row r="461" spans="1:4" ht="12.75">
      <c r="A461" t="s">
        <v>78</v>
      </c>
      <c r="B461" t="s">
        <v>154</v>
      </c>
      <c r="C461" t="s">
        <v>6</v>
      </c>
      <c r="D461" s="5">
        <v>-9.99E-29</v>
      </c>
    </row>
    <row r="462" spans="1:9" ht="12.75">
      <c r="A462" t="s">
        <v>78</v>
      </c>
      <c r="B462" t="s">
        <v>155</v>
      </c>
      <c r="C462">
        <v>0</v>
      </c>
      <c r="D462" t="s">
        <v>6</v>
      </c>
      <c r="E462" t="s">
        <v>156</v>
      </c>
      <c r="F462">
        <v>0</v>
      </c>
      <c r="G462" t="s">
        <v>157</v>
      </c>
      <c r="H462" t="s">
        <v>158</v>
      </c>
      <c r="I462" s="2">
        <v>36298</v>
      </c>
    </row>
    <row r="463" spans="1:12" ht="12.75">
      <c r="A463" t="s">
        <v>78</v>
      </c>
      <c r="B463" t="s">
        <v>155</v>
      </c>
      <c r="C463">
        <v>1</v>
      </c>
      <c r="D463" t="s">
        <v>6</v>
      </c>
      <c r="E463" t="s">
        <v>156</v>
      </c>
      <c r="F463">
        <v>1</v>
      </c>
      <c r="G463" t="s">
        <v>159</v>
      </c>
      <c r="H463" t="s">
        <v>158</v>
      </c>
      <c r="I463" t="s">
        <v>160</v>
      </c>
      <c r="J463" t="s">
        <v>161</v>
      </c>
      <c r="K463" t="s">
        <v>6</v>
      </c>
      <c r="L463" s="5">
        <v>-9.57E-08</v>
      </c>
    </row>
    <row r="464" spans="1:11" ht="12.75">
      <c r="A464" t="s">
        <v>78</v>
      </c>
      <c r="B464" t="s">
        <v>155</v>
      </c>
      <c r="C464">
        <v>2</v>
      </c>
      <c r="D464" t="s">
        <v>6</v>
      </c>
      <c r="E464" t="s">
        <v>162</v>
      </c>
      <c r="F464" t="s">
        <v>163</v>
      </c>
      <c r="G464">
        <v>0</v>
      </c>
      <c r="H464" t="s">
        <v>164</v>
      </c>
      <c r="I464" t="s">
        <v>165</v>
      </c>
      <c r="J464" t="s">
        <v>166</v>
      </c>
      <c r="K464" s="2">
        <v>37131</v>
      </c>
    </row>
    <row r="465" spans="1:11" ht="12.75">
      <c r="A465" t="s">
        <v>78</v>
      </c>
      <c r="B465" t="s">
        <v>155</v>
      </c>
      <c r="C465">
        <v>3</v>
      </c>
      <c r="D465" t="s">
        <v>6</v>
      </c>
      <c r="E465" t="s">
        <v>162</v>
      </c>
      <c r="F465" t="s">
        <v>163</v>
      </c>
      <c r="G465">
        <v>1</v>
      </c>
      <c r="H465" t="s">
        <v>164</v>
      </c>
      <c r="I465" t="s">
        <v>157</v>
      </c>
      <c r="J465" t="s">
        <v>166</v>
      </c>
      <c r="K465" s="2">
        <v>37131</v>
      </c>
    </row>
    <row r="466" spans="1:10" ht="12.75">
      <c r="A466" t="s">
        <v>78</v>
      </c>
      <c r="B466" t="s">
        <v>155</v>
      </c>
      <c r="C466">
        <v>4</v>
      </c>
      <c r="D466" t="s">
        <v>6</v>
      </c>
      <c r="E466" t="s">
        <v>162</v>
      </c>
      <c r="F466" t="s">
        <v>163</v>
      </c>
      <c r="G466">
        <v>2</v>
      </c>
      <c r="H466" t="s">
        <v>167</v>
      </c>
      <c r="I466" t="s">
        <v>168</v>
      </c>
      <c r="J466" s="2">
        <v>36298</v>
      </c>
    </row>
    <row r="467" spans="1:10" ht="12.75">
      <c r="A467" t="s">
        <v>78</v>
      </c>
      <c r="B467" t="s">
        <v>155</v>
      </c>
      <c r="C467">
        <v>5</v>
      </c>
      <c r="D467" t="s">
        <v>6</v>
      </c>
      <c r="E467" t="s">
        <v>162</v>
      </c>
      <c r="F467" t="s">
        <v>163</v>
      </c>
      <c r="G467">
        <v>3</v>
      </c>
      <c r="H467" t="s">
        <v>169</v>
      </c>
      <c r="I467" t="s">
        <v>170</v>
      </c>
      <c r="J467" t="s">
        <v>171</v>
      </c>
    </row>
    <row r="468" spans="1:8" ht="12.75">
      <c r="A468" t="s">
        <v>78</v>
      </c>
      <c r="B468" t="s">
        <v>155</v>
      </c>
      <c r="C468">
        <v>6</v>
      </c>
      <c r="D468" t="s">
        <v>6</v>
      </c>
      <c r="E468" t="s">
        <v>172</v>
      </c>
      <c r="F468" t="s">
        <v>173</v>
      </c>
      <c r="G468" t="s">
        <v>158</v>
      </c>
      <c r="H468" s="2">
        <v>36298</v>
      </c>
    </row>
    <row r="469" spans="1:8" ht="12.75">
      <c r="A469" t="s">
        <v>78</v>
      </c>
      <c r="B469" t="s">
        <v>174</v>
      </c>
      <c r="C469" t="s">
        <v>6</v>
      </c>
      <c r="D469" t="s">
        <v>17</v>
      </c>
      <c r="E469">
        <v>20</v>
      </c>
      <c r="F469">
        <v>2003</v>
      </c>
      <c r="G469" t="s">
        <v>386</v>
      </c>
      <c r="H469" t="s">
        <v>176</v>
      </c>
    </row>
    <row r="470" spans="1:7" ht="12.75">
      <c r="A470" t="s">
        <v>78</v>
      </c>
      <c r="B470" t="s">
        <v>177</v>
      </c>
      <c r="C470" t="s">
        <v>6</v>
      </c>
      <c r="D470" t="s">
        <v>7</v>
      </c>
      <c r="E470" t="s">
        <v>387</v>
      </c>
      <c r="F470" t="s">
        <v>7</v>
      </c>
      <c r="G470" t="s">
        <v>179</v>
      </c>
    </row>
    <row r="471" spans="1:4" ht="12.75">
      <c r="A471" t="s">
        <v>78</v>
      </c>
      <c r="B471" t="s">
        <v>180</v>
      </c>
      <c r="C471" t="s">
        <v>6</v>
      </c>
      <c r="D471">
        <v>0</v>
      </c>
    </row>
    <row r="472" spans="1:8" ht="12.75">
      <c r="A472" t="s">
        <v>78</v>
      </c>
      <c r="B472" t="s">
        <v>181</v>
      </c>
      <c r="C472" t="s">
        <v>6</v>
      </c>
      <c r="D472" t="s">
        <v>17</v>
      </c>
      <c r="E472">
        <v>20</v>
      </c>
      <c r="F472">
        <v>2003</v>
      </c>
      <c r="G472" t="s">
        <v>388</v>
      </c>
      <c r="H472" t="s">
        <v>176</v>
      </c>
    </row>
    <row r="473" spans="1:5" ht="12.75">
      <c r="A473" t="s">
        <v>78</v>
      </c>
      <c r="B473" t="s">
        <v>183</v>
      </c>
      <c r="C473" t="s">
        <v>6</v>
      </c>
      <c r="D473" t="s">
        <v>7</v>
      </c>
      <c r="E473" t="s">
        <v>389</v>
      </c>
    </row>
    <row r="474" spans="1:4" ht="12.75">
      <c r="A474" t="s">
        <v>78</v>
      </c>
      <c r="B474" t="s">
        <v>185</v>
      </c>
      <c r="C474" t="s">
        <v>6</v>
      </c>
      <c r="D474">
        <v>2</v>
      </c>
    </row>
    <row r="475" spans="1:4" ht="12.75">
      <c r="A475" t="s">
        <v>78</v>
      </c>
      <c r="B475" t="s">
        <v>186</v>
      </c>
      <c r="C475" t="s">
        <v>6</v>
      </c>
      <c r="D475">
        <v>0.5</v>
      </c>
    </row>
    <row r="476" spans="1:4" ht="12.75">
      <c r="A476" t="s">
        <v>78</v>
      </c>
      <c r="B476" t="s">
        <v>187</v>
      </c>
      <c r="C476" t="s">
        <v>6</v>
      </c>
      <c r="D476" t="s">
        <v>188</v>
      </c>
    </row>
    <row r="477" spans="1:4" ht="12.75">
      <c r="A477" t="s">
        <v>78</v>
      </c>
      <c r="B477" t="s">
        <v>189</v>
      </c>
      <c r="C477" t="s">
        <v>6</v>
      </c>
      <c r="D477" t="s">
        <v>190</v>
      </c>
    </row>
    <row r="478" spans="1:8" ht="12.75">
      <c r="A478" t="s">
        <v>78</v>
      </c>
      <c r="B478" t="s">
        <v>191</v>
      </c>
      <c r="C478" t="s">
        <v>6</v>
      </c>
      <c r="D478" t="s">
        <v>17</v>
      </c>
      <c r="E478">
        <v>20</v>
      </c>
      <c r="F478">
        <v>2003</v>
      </c>
      <c r="G478" t="s">
        <v>390</v>
      </c>
      <c r="H478" t="s">
        <v>176</v>
      </c>
    </row>
    <row r="479" spans="1:5" ht="12.75">
      <c r="A479" t="s">
        <v>78</v>
      </c>
      <c r="B479" t="s">
        <v>193</v>
      </c>
      <c r="C479" t="s">
        <v>6</v>
      </c>
      <c r="D479" t="s">
        <v>7</v>
      </c>
      <c r="E479" t="s">
        <v>389</v>
      </c>
    </row>
    <row r="480" spans="1:9" ht="12.75">
      <c r="A480" t="s">
        <v>78</v>
      </c>
      <c r="B480" t="s">
        <v>194</v>
      </c>
      <c r="C480" t="s">
        <v>6</v>
      </c>
      <c r="D480" t="s">
        <v>195</v>
      </c>
      <c r="E480" t="s">
        <v>196</v>
      </c>
      <c r="F480" t="s">
        <v>197</v>
      </c>
      <c r="G480" t="s">
        <v>198</v>
      </c>
      <c r="H480" t="s">
        <v>199</v>
      </c>
      <c r="I480">
        <v>5</v>
      </c>
    </row>
    <row r="481" spans="1:8" ht="12.75">
      <c r="A481" t="s">
        <v>78</v>
      </c>
      <c r="B481" t="s">
        <v>200</v>
      </c>
      <c r="C481" t="s">
        <v>6</v>
      </c>
      <c r="D481" t="s">
        <v>17</v>
      </c>
      <c r="E481">
        <v>20</v>
      </c>
      <c r="F481">
        <v>2003</v>
      </c>
      <c r="G481" t="s">
        <v>391</v>
      </c>
      <c r="H481" t="s">
        <v>176</v>
      </c>
    </row>
    <row r="482" spans="1:5" ht="12.75">
      <c r="A482" t="s">
        <v>78</v>
      </c>
      <c r="B482" t="s">
        <v>202</v>
      </c>
      <c r="C482" t="s">
        <v>6</v>
      </c>
      <c r="D482" t="s">
        <v>7</v>
      </c>
      <c r="E482" t="s">
        <v>389</v>
      </c>
    </row>
    <row r="483" spans="1:4" ht="12.75">
      <c r="A483" t="s">
        <v>78</v>
      </c>
      <c r="B483" t="s">
        <v>203</v>
      </c>
      <c r="C483" t="s">
        <v>6</v>
      </c>
      <c r="D483">
        <v>0.1</v>
      </c>
    </row>
    <row r="484" spans="1:4" ht="12.75">
      <c r="A484" t="s">
        <v>78</v>
      </c>
      <c r="B484" t="s">
        <v>204</v>
      </c>
      <c r="C484" t="s">
        <v>6</v>
      </c>
      <c r="D484" t="s">
        <v>205</v>
      </c>
    </row>
    <row r="485" spans="1:8" ht="12.75">
      <c r="A485" t="s">
        <v>78</v>
      </c>
      <c r="B485" t="s">
        <v>206</v>
      </c>
      <c r="C485" t="s">
        <v>6</v>
      </c>
      <c r="D485" t="s">
        <v>17</v>
      </c>
      <c r="E485">
        <v>20</v>
      </c>
      <c r="F485">
        <v>2003</v>
      </c>
      <c r="G485" t="s">
        <v>392</v>
      </c>
      <c r="H485" t="s">
        <v>176</v>
      </c>
    </row>
    <row r="486" spans="1:7" ht="12.75">
      <c r="A486" t="s">
        <v>78</v>
      </c>
      <c r="B486" t="s">
        <v>208</v>
      </c>
      <c r="C486" t="s">
        <v>6</v>
      </c>
      <c r="D486" t="s">
        <v>7</v>
      </c>
      <c r="E486" t="s">
        <v>389</v>
      </c>
      <c r="F486" t="s">
        <v>7</v>
      </c>
      <c r="G486" t="s">
        <v>179</v>
      </c>
    </row>
    <row r="487" spans="1:5" ht="12.75">
      <c r="A487" t="s">
        <v>78</v>
      </c>
      <c r="B487" t="s">
        <v>209</v>
      </c>
      <c r="C487" t="s">
        <v>6</v>
      </c>
      <c r="D487" t="s">
        <v>210</v>
      </c>
      <c r="E487">
        <v>1</v>
      </c>
    </row>
    <row r="488" spans="1:8" ht="12.75">
      <c r="A488" t="s">
        <v>78</v>
      </c>
      <c r="B488" t="s">
        <v>211</v>
      </c>
      <c r="C488" t="s">
        <v>6</v>
      </c>
      <c r="D488" t="s">
        <v>17</v>
      </c>
      <c r="E488">
        <v>20</v>
      </c>
      <c r="F488">
        <v>2003</v>
      </c>
      <c r="G488" t="s">
        <v>393</v>
      </c>
      <c r="H488" t="s">
        <v>176</v>
      </c>
    </row>
    <row r="489" spans="1:5" ht="12.75">
      <c r="A489" t="s">
        <v>78</v>
      </c>
      <c r="B489" t="s">
        <v>213</v>
      </c>
      <c r="C489" t="s">
        <v>6</v>
      </c>
      <c r="D489" t="s">
        <v>7</v>
      </c>
      <c r="E489" t="s">
        <v>389</v>
      </c>
    </row>
    <row r="490" spans="1:4" ht="12.75">
      <c r="A490" t="s">
        <v>78</v>
      </c>
      <c r="B490" t="s">
        <v>214</v>
      </c>
      <c r="C490" t="s">
        <v>6</v>
      </c>
      <c r="D490" t="s">
        <v>215</v>
      </c>
    </row>
    <row r="491" spans="1:4" ht="12.75">
      <c r="A491" t="s">
        <v>78</v>
      </c>
      <c r="B491" t="s">
        <v>216</v>
      </c>
      <c r="C491" t="s">
        <v>6</v>
      </c>
      <c r="D491">
        <v>1</v>
      </c>
    </row>
    <row r="492" spans="1:4" ht="12.75">
      <c r="A492" t="s">
        <v>78</v>
      </c>
      <c r="B492" t="s">
        <v>217</v>
      </c>
      <c r="C492" t="s">
        <v>6</v>
      </c>
      <c r="D492" t="s">
        <v>205</v>
      </c>
    </row>
    <row r="493" spans="1:4" ht="12.75">
      <c r="A493" t="s">
        <v>78</v>
      </c>
      <c r="B493" t="s">
        <v>218</v>
      </c>
      <c r="C493" t="s">
        <v>6</v>
      </c>
      <c r="D493">
        <v>0</v>
      </c>
    </row>
    <row r="494" spans="1:13" ht="12.75">
      <c r="A494" t="s">
        <v>78</v>
      </c>
      <c r="B494" t="s">
        <v>219</v>
      </c>
      <c r="C494" t="s">
        <v>6</v>
      </c>
      <c r="D494" t="s">
        <v>220</v>
      </c>
      <c r="E494" t="s">
        <v>221</v>
      </c>
      <c r="F494" t="s">
        <v>6</v>
      </c>
      <c r="G494" t="s">
        <v>222</v>
      </c>
      <c r="H494" t="s">
        <v>223</v>
      </c>
      <c r="I494" t="s">
        <v>6</v>
      </c>
      <c r="J494" t="s">
        <v>222</v>
      </c>
      <c r="K494" t="s">
        <v>224</v>
      </c>
      <c r="L494" t="s">
        <v>6</v>
      </c>
      <c r="M494">
        <v>0</v>
      </c>
    </row>
    <row r="495" spans="1:8" ht="12.75">
      <c r="A495" t="s">
        <v>78</v>
      </c>
      <c r="B495" t="s">
        <v>206</v>
      </c>
      <c r="C495" t="s">
        <v>6</v>
      </c>
      <c r="D495" t="s">
        <v>17</v>
      </c>
      <c r="E495">
        <v>20</v>
      </c>
      <c r="F495">
        <v>2003</v>
      </c>
      <c r="G495" t="s">
        <v>394</v>
      </c>
      <c r="H495" t="s">
        <v>176</v>
      </c>
    </row>
    <row r="496" spans="1:7" ht="12.75">
      <c r="A496" t="s">
        <v>78</v>
      </c>
      <c r="B496" t="s">
        <v>208</v>
      </c>
      <c r="C496" t="s">
        <v>6</v>
      </c>
      <c r="D496" t="s">
        <v>7</v>
      </c>
      <c r="E496" t="s">
        <v>389</v>
      </c>
      <c r="F496" t="s">
        <v>7</v>
      </c>
      <c r="G496" t="s">
        <v>179</v>
      </c>
    </row>
    <row r="497" spans="1:4" ht="12.75">
      <c r="A497" t="s">
        <v>78</v>
      </c>
      <c r="B497" t="s">
        <v>226</v>
      </c>
      <c r="C497" t="s">
        <v>6</v>
      </c>
      <c r="D497" t="s">
        <v>227</v>
      </c>
    </row>
    <row r="498" ht="12.75">
      <c r="A498" t="s">
        <v>228</v>
      </c>
    </row>
    <row r="500" ht="12.75">
      <c r="A500" s="8" t="s">
        <v>411</v>
      </c>
    </row>
    <row r="501" spans="1:5" ht="12.75">
      <c r="A501" t="s">
        <v>0</v>
      </c>
      <c r="B501" t="s">
        <v>1</v>
      </c>
      <c r="C501" t="s">
        <v>2</v>
      </c>
      <c r="D501" t="s">
        <v>3</v>
      </c>
      <c r="E501" t="s">
        <v>4</v>
      </c>
    </row>
    <row r="502" spans="1:5" ht="12.75">
      <c r="A502" t="s">
        <v>0</v>
      </c>
      <c r="B502" t="s">
        <v>5</v>
      </c>
      <c r="C502" t="s">
        <v>6</v>
      </c>
      <c r="D502" t="s">
        <v>7</v>
      </c>
      <c r="E502" t="s">
        <v>353</v>
      </c>
    </row>
    <row r="503" spans="1:4" ht="12.75">
      <c r="A503" t="s">
        <v>0</v>
      </c>
      <c r="B503" t="s">
        <v>9</v>
      </c>
      <c r="C503" t="s">
        <v>10</v>
      </c>
      <c r="D503">
        <v>1.33</v>
      </c>
    </row>
    <row r="504" spans="1:5" ht="12.75">
      <c r="A504" t="s">
        <v>0</v>
      </c>
      <c r="B504" t="s">
        <v>11</v>
      </c>
      <c r="C504" t="s">
        <v>12</v>
      </c>
      <c r="D504" t="s">
        <v>6</v>
      </c>
      <c r="E504">
        <v>2809</v>
      </c>
    </row>
    <row r="505" spans="1:5" ht="12.75">
      <c r="A505" t="s">
        <v>0</v>
      </c>
      <c r="B505" t="s">
        <v>13</v>
      </c>
      <c r="C505" t="s">
        <v>12</v>
      </c>
      <c r="D505" t="s">
        <v>6</v>
      </c>
      <c r="E505">
        <v>2809</v>
      </c>
    </row>
    <row r="506" spans="1:9" ht="12.75">
      <c r="A506" t="s">
        <v>0</v>
      </c>
      <c r="B506" t="s">
        <v>14</v>
      </c>
      <c r="C506" t="s">
        <v>15</v>
      </c>
      <c r="D506" t="s">
        <v>16</v>
      </c>
      <c r="E506" t="s">
        <v>6</v>
      </c>
      <c r="F506" t="s">
        <v>17</v>
      </c>
      <c r="G506">
        <v>16</v>
      </c>
      <c r="H506">
        <v>2003</v>
      </c>
      <c r="I506" s="1">
        <v>0.6401967592592592</v>
      </c>
    </row>
    <row r="507" spans="1:2" ht="12.75">
      <c r="A507" t="s">
        <v>18</v>
      </c>
      <c r="B507" t="s">
        <v>354</v>
      </c>
    </row>
    <row r="508" spans="1:2" ht="12.75">
      <c r="A508" t="s">
        <v>0</v>
      </c>
      <c r="B508" t="s">
        <v>21</v>
      </c>
    </row>
    <row r="509" spans="1:8" ht="12.75">
      <c r="A509" t="s">
        <v>0</v>
      </c>
      <c r="B509" t="s">
        <v>22</v>
      </c>
      <c r="C509" t="s">
        <v>23</v>
      </c>
      <c r="D509" t="s">
        <v>24</v>
      </c>
      <c r="E509" t="s">
        <v>12</v>
      </c>
      <c r="F509">
        <v>2809</v>
      </c>
      <c r="G509" s="2">
        <v>37757</v>
      </c>
      <c r="H509" s="3">
        <v>0.6430459722222223</v>
      </c>
    </row>
    <row r="510" spans="1:15" ht="12.75">
      <c r="A510" t="s">
        <v>0</v>
      </c>
      <c r="B510" t="s">
        <v>25</v>
      </c>
      <c r="C510" t="s">
        <v>26</v>
      </c>
      <c r="D510" t="s">
        <v>27</v>
      </c>
      <c r="E510" t="s">
        <v>28</v>
      </c>
      <c r="F510" t="s">
        <v>29</v>
      </c>
      <c r="G510" t="s">
        <v>6</v>
      </c>
      <c r="H510" t="s">
        <v>30</v>
      </c>
      <c r="I510" t="s">
        <v>31</v>
      </c>
      <c r="J510" t="s">
        <v>6</v>
      </c>
      <c r="K510">
        <v>1000</v>
      </c>
      <c r="L510" t="s">
        <v>32</v>
      </c>
      <c r="M510" t="s">
        <v>33</v>
      </c>
      <c r="N510" t="s">
        <v>6</v>
      </c>
      <c r="O510">
        <v>-401</v>
      </c>
    </row>
    <row r="511" spans="1:13" ht="12.75">
      <c r="A511" t="s">
        <v>0</v>
      </c>
      <c r="B511" t="s">
        <v>34</v>
      </c>
      <c r="C511" t="s">
        <v>6</v>
      </c>
      <c r="D511">
        <v>32768.125</v>
      </c>
      <c r="E511" t="s">
        <v>35</v>
      </c>
      <c r="F511" t="s">
        <v>6</v>
      </c>
      <c r="G511">
        <v>202</v>
      </c>
      <c r="H511" t="s">
        <v>36</v>
      </c>
      <c r="I511" t="s">
        <v>6</v>
      </c>
      <c r="J511">
        <v>10.7</v>
      </c>
      <c r="K511" t="s">
        <v>37</v>
      </c>
      <c r="L511" t="s">
        <v>6</v>
      </c>
      <c r="M511">
        <v>5.1</v>
      </c>
    </row>
    <row r="512" spans="1:7" ht="12.75">
      <c r="A512" t="s">
        <v>0</v>
      </c>
      <c r="B512" t="s">
        <v>38</v>
      </c>
      <c r="C512" t="s">
        <v>6</v>
      </c>
      <c r="D512" t="s">
        <v>39</v>
      </c>
      <c r="E512" t="s">
        <v>40</v>
      </c>
      <c r="F512" t="s">
        <v>6</v>
      </c>
      <c r="G512">
        <v>1</v>
      </c>
    </row>
    <row r="513" spans="1:9" ht="12.75">
      <c r="A513" t="s">
        <v>0</v>
      </c>
      <c r="B513" t="s">
        <v>41</v>
      </c>
      <c r="C513" t="s">
        <v>42</v>
      </c>
      <c r="D513" t="s">
        <v>6</v>
      </c>
      <c r="E513">
        <v>1</v>
      </c>
      <c r="F513" t="s">
        <v>43</v>
      </c>
      <c r="G513" t="s">
        <v>44</v>
      </c>
      <c r="H513">
        <v>0.5</v>
      </c>
      <c r="I513" t="s">
        <v>45</v>
      </c>
    </row>
    <row r="514" spans="1:12" ht="12.75">
      <c r="A514" t="s">
        <v>0</v>
      </c>
      <c r="B514" t="s">
        <v>46</v>
      </c>
      <c r="C514" t="s">
        <v>47</v>
      </c>
      <c r="D514" t="s">
        <v>48</v>
      </c>
      <c r="E514" t="s">
        <v>49</v>
      </c>
      <c r="F514" t="s">
        <v>50</v>
      </c>
      <c r="G514" t="s">
        <v>51</v>
      </c>
      <c r="H514" t="s">
        <v>52</v>
      </c>
      <c r="I514" t="s">
        <v>53</v>
      </c>
      <c r="J514" t="s">
        <v>6</v>
      </c>
      <c r="K514">
        <v>5</v>
      </c>
      <c r="L514" t="s">
        <v>54</v>
      </c>
    </row>
    <row r="515" spans="1:6" ht="12.75">
      <c r="A515" t="s">
        <v>0</v>
      </c>
      <c r="B515" t="s">
        <v>51</v>
      </c>
      <c r="C515" t="s">
        <v>55</v>
      </c>
      <c r="D515" t="s">
        <v>6</v>
      </c>
      <c r="E515">
        <v>40</v>
      </c>
      <c r="F515" t="s">
        <v>45</v>
      </c>
    </row>
    <row r="516" spans="1:11" ht="12.75">
      <c r="A516" t="s">
        <v>0</v>
      </c>
      <c r="B516" t="s">
        <v>56</v>
      </c>
      <c r="C516" t="s">
        <v>6</v>
      </c>
      <c r="D516">
        <v>871</v>
      </c>
      <c r="E516" t="s">
        <v>57</v>
      </c>
      <c r="F516" t="s">
        <v>6</v>
      </c>
      <c r="G516">
        <v>86193</v>
      </c>
      <c r="H516" t="s">
        <v>58</v>
      </c>
      <c r="I516" t="s">
        <v>6</v>
      </c>
      <c r="J516">
        <v>0</v>
      </c>
      <c r="K516" t="s">
        <v>59</v>
      </c>
    </row>
    <row r="517" spans="1:9" ht="12.75">
      <c r="A517" t="s">
        <v>0</v>
      </c>
      <c r="B517" t="s">
        <v>60</v>
      </c>
      <c r="C517" t="s">
        <v>6</v>
      </c>
      <c r="D517" t="s">
        <v>61</v>
      </c>
      <c r="E517" t="s">
        <v>62</v>
      </c>
      <c r="F517" t="s">
        <v>63</v>
      </c>
      <c r="G517" t="s">
        <v>6</v>
      </c>
      <c r="H517">
        <v>7.3</v>
      </c>
      <c r="I517" t="s">
        <v>64</v>
      </c>
    </row>
    <row r="518" spans="1:7" ht="12.75">
      <c r="A518" t="s">
        <v>0</v>
      </c>
      <c r="B518" t="s">
        <v>65</v>
      </c>
      <c r="C518" t="s">
        <v>66</v>
      </c>
      <c r="D518" t="s">
        <v>67</v>
      </c>
      <c r="E518" t="s">
        <v>68</v>
      </c>
      <c r="F518" t="s">
        <v>6</v>
      </c>
      <c r="G518">
        <v>4</v>
      </c>
    </row>
    <row r="519" spans="1:4" ht="12.75">
      <c r="A519" t="s">
        <v>0</v>
      </c>
      <c r="B519" t="s">
        <v>69</v>
      </c>
      <c r="C519" t="s">
        <v>6</v>
      </c>
      <c r="D519" t="s">
        <v>70</v>
      </c>
    </row>
    <row r="520" spans="1:2" ht="12.75">
      <c r="A520" t="s">
        <v>0</v>
      </c>
      <c r="B520" t="s">
        <v>71</v>
      </c>
    </row>
    <row r="521" spans="1:2" ht="12.75">
      <c r="A521" t="s">
        <v>0</v>
      </c>
      <c r="B521" t="s">
        <v>72</v>
      </c>
    </row>
    <row r="522" spans="1:21" ht="12.75">
      <c r="A522" t="s">
        <v>0</v>
      </c>
      <c r="B522" t="s">
        <v>73</v>
      </c>
      <c r="C522">
        <v>0</v>
      </c>
      <c r="D522" s="4">
        <v>37757</v>
      </c>
      <c r="E522" s="1">
        <v>0.6366898148148148</v>
      </c>
      <c r="F522" t="s">
        <v>56</v>
      </c>
      <c r="G522">
        <v>0</v>
      </c>
      <c r="H522" t="s">
        <v>74</v>
      </c>
      <c r="I522">
        <v>870</v>
      </c>
      <c r="J522" t="s">
        <v>41</v>
      </c>
      <c r="K522" t="s">
        <v>42</v>
      </c>
      <c r="L522" t="s">
        <v>6</v>
      </c>
      <c r="M522">
        <v>1</v>
      </c>
      <c r="N522" t="s">
        <v>43</v>
      </c>
      <c r="O522" t="s">
        <v>44</v>
      </c>
      <c r="P522">
        <v>0.5</v>
      </c>
      <c r="Q522" t="s">
        <v>45</v>
      </c>
      <c r="R522" t="s">
        <v>75</v>
      </c>
      <c r="S522" t="s">
        <v>6</v>
      </c>
      <c r="T522" t="s">
        <v>76</v>
      </c>
      <c r="U522" t="s">
        <v>77</v>
      </c>
    </row>
    <row r="523" spans="1:2" ht="12.75">
      <c r="A523" t="s">
        <v>0</v>
      </c>
      <c r="B523" t="s">
        <v>71</v>
      </c>
    </row>
    <row r="525" spans="1:4" ht="12.75">
      <c r="A525" t="s">
        <v>78</v>
      </c>
      <c r="B525" t="s">
        <v>79</v>
      </c>
      <c r="C525" t="s">
        <v>6</v>
      </c>
      <c r="D525">
        <v>15</v>
      </c>
    </row>
    <row r="526" spans="1:4" ht="12.75">
      <c r="A526" t="s">
        <v>78</v>
      </c>
      <c r="B526" t="s">
        <v>80</v>
      </c>
      <c r="C526" t="s">
        <v>6</v>
      </c>
      <c r="D526">
        <v>126</v>
      </c>
    </row>
    <row r="527" spans="1:4" ht="12.75">
      <c r="A527" t="s">
        <v>78</v>
      </c>
      <c r="B527" t="s">
        <v>81</v>
      </c>
      <c r="C527" t="s">
        <v>6</v>
      </c>
      <c r="D527" t="s">
        <v>82</v>
      </c>
    </row>
    <row r="528" spans="1:9" ht="12.75">
      <c r="A528" t="s">
        <v>78</v>
      </c>
      <c r="B528" t="s">
        <v>83</v>
      </c>
      <c r="C528">
        <v>0</v>
      </c>
      <c r="D528" t="s">
        <v>6</v>
      </c>
      <c r="E528" t="s">
        <v>84</v>
      </c>
      <c r="F528" t="s">
        <v>85</v>
      </c>
      <c r="G528" t="s">
        <v>86</v>
      </c>
      <c r="H528" t="s">
        <v>87</v>
      </c>
      <c r="I528" t="s">
        <v>88</v>
      </c>
    </row>
    <row r="529" spans="1:9" ht="12.75">
      <c r="A529" t="s">
        <v>78</v>
      </c>
      <c r="B529" t="s">
        <v>83</v>
      </c>
      <c r="C529">
        <v>1</v>
      </c>
      <c r="D529" t="s">
        <v>6</v>
      </c>
      <c r="E529" t="s">
        <v>89</v>
      </c>
      <c r="F529" t="s">
        <v>11</v>
      </c>
      <c r="G529" t="s">
        <v>90</v>
      </c>
      <c r="H529" t="s">
        <v>91</v>
      </c>
      <c r="I529" t="s">
        <v>92</v>
      </c>
    </row>
    <row r="530" spans="1:7" ht="12.75">
      <c r="A530" t="s">
        <v>78</v>
      </c>
      <c r="B530" t="s">
        <v>83</v>
      </c>
      <c r="C530">
        <v>2</v>
      </c>
      <c r="D530" t="s">
        <v>6</v>
      </c>
      <c r="E530" t="s">
        <v>93</v>
      </c>
      <c r="F530" t="s">
        <v>13</v>
      </c>
      <c r="G530" t="s">
        <v>94</v>
      </c>
    </row>
    <row r="531" spans="1:9" ht="12.75">
      <c r="A531" t="s">
        <v>78</v>
      </c>
      <c r="B531" t="s">
        <v>83</v>
      </c>
      <c r="C531">
        <v>3</v>
      </c>
      <c r="D531" t="s">
        <v>6</v>
      </c>
      <c r="E531" t="s">
        <v>95</v>
      </c>
      <c r="F531" t="s">
        <v>96</v>
      </c>
      <c r="G531" t="s">
        <v>97</v>
      </c>
      <c r="H531" t="s">
        <v>98</v>
      </c>
      <c r="I531" t="s">
        <v>99</v>
      </c>
    </row>
    <row r="532" spans="1:10" ht="12.75">
      <c r="A532" t="s">
        <v>78</v>
      </c>
      <c r="B532" t="s">
        <v>83</v>
      </c>
      <c r="C532">
        <v>4</v>
      </c>
      <c r="D532" t="s">
        <v>6</v>
      </c>
      <c r="E532" t="s">
        <v>100</v>
      </c>
      <c r="F532" t="s">
        <v>96</v>
      </c>
      <c r="G532" t="s">
        <v>101</v>
      </c>
      <c r="H532" t="s">
        <v>98</v>
      </c>
      <c r="I532" t="s">
        <v>102</v>
      </c>
      <c r="J532" t="s">
        <v>92</v>
      </c>
    </row>
    <row r="533" spans="1:7" ht="12.75">
      <c r="A533" t="s">
        <v>78</v>
      </c>
      <c r="B533" t="s">
        <v>83</v>
      </c>
      <c r="C533">
        <v>5</v>
      </c>
      <c r="D533" t="s">
        <v>6</v>
      </c>
      <c r="E533" t="s">
        <v>103</v>
      </c>
      <c r="F533" t="s">
        <v>104</v>
      </c>
      <c r="G533" t="s">
        <v>105</v>
      </c>
    </row>
    <row r="534" spans="1:6" ht="12.75">
      <c r="A534" t="s">
        <v>78</v>
      </c>
      <c r="B534" t="s">
        <v>83</v>
      </c>
      <c r="C534">
        <v>6</v>
      </c>
      <c r="D534" t="s">
        <v>6</v>
      </c>
      <c r="E534" t="s">
        <v>106</v>
      </c>
      <c r="F534" t="s">
        <v>107</v>
      </c>
    </row>
    <row r="535" spans="1:11" ht="12.75">
      <c r="A535" t="s">
        <v>78</v>
      </c>
      <c r="B535" t="s">
        <v>83</v>
      </c>
      <c r="C535">
        <v>7</v>
      </c>
      <c r="D535" t="s">
        <v>6</v>
      </c>
      <c r="E535" t="s">
        <v>108</v>
      </c>
      <c r="F535" t="s">
        <v>109</v>
      </c>
      <c r="G535" t="s">
        <v>98</v>
      </c>
      <c r="H535" t="s">
        <v>110</v>
      </c>
      <c r="I535" t="s">
        <v>111</v>
      </c>
      <c r="J535" t="s">
        <v>6</v>
      </c>
      <c r="K535">
        <v>1</v>
      </c>
    </row>
    <row r="536" spans="1:12" ht="12.75">
      <c r="A536" t="s">
        <v>78</v>
      </c>
      <c r="B536" t="s">
        <v>83</v>
      </c>
      <c r="C536">
        <v>8</v>
      </c>
      <c r="D536" t="s">
        <v>6</v>
      </c>
      <c r="E536" t="s">
        <v>112</v>
      </c>
      <c r="F536" t="s">
        <v>113</v>
      </c>
      <c r="G536" t="s">
        <v>114</v>
      </c>
      <c r="H536" t="s">
        <v>115</v>
      </c>
      <c r="I536" t="s">
        <v>116</v>
      </c>
      <c r="J536" t="s">
        <v>117</v>
      </c>
      <c r="K536" t="s">
        <v>6</v>
      </c>
      <c r="L536">
        <v>47.5</v>
      </c>
    </row>
    <row r="537" spans="1:7" ht="12.75">
      <c r="A537" t="s">
        <v>78</v>
      </c>
      <c r="B537" t="s">
        <v>83</v>
      </c>
      <c r="C537">
        <v>9</v>
      </c>
      <c r="D537" t="s">
        <v>6</v>
      </c>
      <c r="E537" t="s">
        <v>118</v>
      </c>
      <c r="F537" t="s">
        <v>119</v>
      </c>
      <c r="G537" t="s">
        <v>120</v>
      </c>
    </row>
    <row r="538" spans="1:10" ht="12.75">
      <c r="A538" t="s">
        <v>78</v>
      </c>
      <c r="B538" t="s">
        <v>83</v>
      </c>
      <c r="C538">
        <v>10</v>
      </c>
      <c r="D538" t="s">
        <v>6</v>
      </c>
      <c r="E538" t="s">
        <v>121</v>
      </c>
      <c r="F538" t="s">
        <v>122</v>
      </c>
      <c r="G538" t="s">
        <v>11</v>
      </c>
      <c r="H538" t="s">
        <v>90</v>
      </c>
      <c r="I538" t="s">
        <v>91</v>
      </c>
      <c r="J538" t="s">
        <v>92</v>
      </c>
    </row>
    <row r="539" spans="1:9" ht="12.75">
      <c r="A539" t="s">
        <v>78</v>
      </c>
      <c r="B539" t="s">
        <v>83</v>
      </c>
      <c r="C539">
        <v>11</v>
      </c>
      <c r="D539" t="s">
        <v>6</v>
      </c>
      <c r="E539" t="s">
        <v>123</v>
      </c>
      <c r="F539" t="s">
        <v>124</v>
      </c>
      <c r="G539" t="s">
        <v>125</v>
      </c>
      <c r="H539" t="s">
        <v>126</v>
      </c>
      <c r="I539" t="s">
        <v>127</v>
      </c>
    </row>
    <row r="540" spans="1:8" ht="12.75">
      <c r="A540" t="s">
        <v>78</v>
      </c>
      <c r="B540" t="s">
        <v>83</v>
      </c>
      <c r="C540">
        <v>12</v>
      </c>
      <c r="D540" t="s">
        <v>6</v>
      </c>
      <c r="E540" t="s">
        <v>128</v>
      </c>
      <c r="F540" t="s">
        <v>124</v>
      </c>
      <c r="G540" t="s">
        <v>129</v>
      </c>
      <c r="H540" t="s">
        <v>130</v>
      </c>
    </row>
    <row r="541" spans="1:8" ht="12.75">
      <c r="A541" t="s">
        <v>78</v>
      </c>
      <c r="B541" t="s">
        <v>83</v>
      </c>
      <c r="C541">
        <v>13</v>
      </c>
      <c r="D541" t="s">
        <v>6</v>
      </c>
      <c r="E541" t="s">
        <v>131</v>
      </c>
      <c r="F541" t="s">
        <v>96</v>
      </c>
      <c r="G541" t="s">
        <v>132</v>
      </c>
      <c r="H541" t="s">
        <v>133</v>
      </c>
    </row>
    <row r="542" spans="1:6" ht="12.75">
      <c r="A542" t="s">
        <v>78</v>
      </c>
      <c r="B542" t="s">
        <v>83</v>
      </c>
      <c r="C542">
        <v>14</v>
      </c>
      <c r="D542" t="s">
        <v>6</v>
      </c>
      <c r="E542" t="s">
        <v>134</v>
      </c>
      <c r="F542" t="s">
        <v>135</v>
      </c>
    </row>
    <row r="543" spans="1:6" ht="12.75">
      <c r="A543" t="s">
        <v>78</v>
      </c>
      <c r="B543" t="s">
        <v>136</v>
      </c>
      <c r="C543">
        <v>0</v>
      </c>
      <c r="D543" t="s">
        <v>6</v>
      </c>
      <c r="E543" t="s">
        <v>137</v>
      </c>
      <c r="F543">
        <v>126</v>
      </c>
    </row>
    <row r="544" spans="1:6" ht="12.75">
      <c r="A544" t="s">
        <v>78</v>
      </c>
      <c r="B544" t="s">
        <v>136</v>
      </c>
      <c r="C544">
        <v>1</v>
      </c>
      <c r="D544" t="s">
        <v>6</v>
      </c>
      <c r="E544" t="s">
        <v>355</v>
      </c>
      <c r="F544">
        <v>10.6061</v>
      </c>
    </row>
    <row r="545" spans="1:6" ht="12.75">
      <c r="A545" t="s">
        <v>78</v>
      </c>
      <c r="B545" t="s">
        <v>136</v>
      </c>
      <c r="C545">
        <v>2</v>
      </c>
      <c r="D545" t="s">
        <v>6</v>
      </c>
      <c r="E545" t="s">
        <v>356</v>
      </c>
      <c r="F545">
        <v>32.330066</v>
      </c>
    </row>
    <row r="546" spans="1:6" ht="12.75">
      <c r="A546" t="s">
        <v>78</v>
      </c>
      <c r="B546" t="s">
        <v>136</v>
      </c>
      <c r="C546">
        <v>3</v>
      </c>
      <c r="D546" t="s">
        <v>6</v>
      </c>
      <c r="E546" t="s">
        <v>357</v>
      </c>
      <c r="F546">
        <v>15.6462</v>
      </c>
    </row>
    <row r="547" spans="1:6" ht="12.75">
      <c r="A547" t="s">
        <v>78</v>
      </c>
      <c r="B547" t="s">
        <v>136</v>
      </c>
      <c r="C547">
        <v>4</v>
      </c>
      <c r="D547" t="s">
        <v>6</v>
      </c>
      <c r="E547" t="s">
        <v>358</v>
      </c>
      <c r="F547">
        <v>10.88839</v>
      </c>
    </row>
    <row r="548" spans="1:6" ht="12.75">
      <c r="A548" t="s">
        <v>78</v>
      </c>
      <c r="B548" t="s">
        <v>136</v>
      </c>
      <c r="C548">
        <v>5</v>
      </c>
      <c r="D548" t="s">
        <v>6</v>
      </c>
      <c r="E548" t="s">
        <v>142</v>
      </c>
      <c r="F548" s="5">
        <v>1E-12</v>
      </c>
    </row>
    <row r="549" spans="1:6" ht="12.75">
      <c r="A549" t="s">
        <v>78</v>
      </c>
      <c r="B549" t="s">
        <v>136</v>
      </c>
      <c r="C549">
        <v>6</v>
      </c>
      <c r="D549" t="s">
        <v>6</v>
      </c>
      <c r="E549" t="s">
        <v>359</v>
      </c>
      <c r="F549">
        <v>7.967</v>
      </c>
    </row>
    <row r="550" spans="1:6" ht="12.75">
      <c r="A550" t="s">
        <v>78</v>
      </c>
      <c r="B550" t="s">
        <v>136</v>
      </c>
      <c r="C550">
        <v>7</v>
      </c>
      <c r="D550" t="s">
        <v>6</v>
      </c>
      <c r="E550" t="s">
        <v>360</v>
      </c>
      <c r="F550">
        <v>6.06332</v>
      </c>
    </row>
    <row r="551" spans="1:6" ht="12.75">
      <c r="A551" t="s">
        <v>78</v>
      </c>
      <c r="B551" t="s">
        <v>136</v>
      </c>
      <c r="C551">
        <v>8</v>
      </c>
      <c r="D551" t="s">
        <v>6</v>
      </c>
      <c r="E551" t="s">
        <v>145</v>
      </c>
      <c r="F551">
        <v>124.91</v>
      </c>
    </row>
    <row r="552" spans="1:6" ht="12.75">
      <c r="A552" t="s">
        <v>78</v>
      </c>
      <c r="B552" t="s">
        <v>136</v>
      </c>
      <c r="C552">
        <v>9</v>
      </c>
      <c r="D552" t="s">
        <v>6</v>
      </c>
      <c r="E552" t="s">
        <v>361</v>
      </c>
      <c r="F552">
        <v>29.4994</v>
      </c>
    </row>
    <row r="553" spans="1:6" ht="12.75">
      <c r="A553" t="s">
        <v>78</v>
      </c>
      <c r="B553" t="s">
        <v>136</v>
      </c>
      <c r="C553">
        <v>10</v>
      </c>
      <c r="D553" t="s">
        <v>6</v>
      </c>
      <c r="E553" t="s">
        <v>362</v>
      </c>
      <c r="F553">
        <v>10.606</v>
      </c>
    </row>
    <row r="554" spans="1:6" ht="12.75">
      <c r="A554" t="s">
        <v>78</v>
      </c>
      <c r="B554" t="s">
        <v>136</v>
      </c>
      <c r="C554">
        <v>11</v>
      </c>
      <c r="D554" t="s">
        <v>6</v>
      </c>
      <c r="E554" t="s">
        <v>363</v>
      </c>
      <c r="F554">
        <v>22.7738</v>
      </c>
    </row>
    <row r="555" spans="1:6" ht="12.75">
      <c r="A555" t="s">
        <v>78</v>
      </c>
      <c r="B555" t="s">
        <v>136</v>
      </c>
      <c r="C555">
        <v>12</v>
      </c>
      <c r="D555" t="s">
        <v>6</v>
      </c>
      <c r="E555" t="s">
        <v>363</v>
      </c>
      <c r="F555">
        <v>22.7757</v>
      </c>
    </row>
    <row r="556" spans="1:6" ht="12.75">
      <c r="A556" t="s">
        <v>78</v>
      </c>
      <c r="B556" t="s">
        <v>136</v>
      </c>
      <c r="C556">
        <v>13</v>
      </c>
      <c r="D556" t="s">
        <v>6</v>
      </c>
      <c r="E556" t="s">
        <v>364</v>
      </c>
      <c r="F556">
        <v>6.66634</v>
      </c>
    </row>
    <row r="557" spans="1:6" ht="12.75">
      <c r="A557" t="s">
        <v>78</v>
      </c>
      <c r="B557" t="s">
        <v>136</v>
      </c>
      <c r="C557">
        <v>14</v>
      </c>
      <c r="D557" t="s">
        <v>6</v>
      </c>
      <c r="E557" t="s">
        <v>150</v>
      </c>
      <c r="F557" s="5">
        <v>0</v>
      </c>
    </row>
    <row r="558" spans="1:5" ht="12.75">
      <c r="A558" t="s">
        <v>78</v>
      </c>
      <c r="B558" t="s">
        <v>151</v>
      </c>
      <c r="C558" t="s">
        <v>6</v>
      </c>
      <c r="D558" t="s">
        <v>152</v>
      </c>
      <c r="E558">
        <v>1</v>
      </c>
    </row>
    <row r="559" spans="1:7" ht="12.75">
      <c r="A559" t="s">
        <v>78</v>
      </c>
      <c r="B559" t="s">
        <v>153</v>
      </c>
      <c r="C559" t="s">
        <v>6</v>
      </c>
      <c r="D559" t="s">
        <v>17</v>
      </c>
      <c r="E559">
        <v>16</v>
      </c>
      <c r="F559">
        <v>2003</v>
      </c>
      <c r="G559" s="1">
        <v>0.6366898148148148</v>
      </c>
    </row>
    <row r="560" spans="1:4" ht="12.75">
      <c r="A560" t="s">
        <v>78</v>
      </c>
      <c r="B560" t="s">
        <v>154</v>
      </c>
      <c r="C560" t="s">
        <v>6</v>
      </c>
      <c r="D560" s="5">
        <v>-9.99E-29</v>
      </c>
    </row>
    <row r="561" spans="1:9" ht="12.75">
      <c r="A561" t="s">
        <v>78</v>
      </c>
      <c r="B561" t="s">
        <v>155</v>
      </c>
      <c r="C561">
        <v>0</v>
      </c>
      <c r="D561" t="s">
        <v>6</v>
      </c>
      <c r="E561" t="s">
        <v>156</v>
      </c>
      <c r="F561">
        <v>0</v>
      </c>
      <c r="G561" t="s">
        <v>157</v>
      </c>
      <c r="H561" t="s">
        <v>158</v>
      </c>
      <c r="I561" s="2">
        <v>36298</v>
      </c>
    </row>
    <row r="562" spans="1:12" ht="12.75">
      <c r="A562" t="s">
        <v>78</v>
      </c>
      <c r="B562" t="s">
        <v>155</v>
      </c>
      <c r="C562">
        <v>1</v>
      </c>
      <c r="D562" t="s">
        <v>6</v>
      </c>
      <c r="E562" t="s">
        <v>156</v>
      </c>
      <c r="F562">
        <v>1</v>
      </c>
      <c r="G562" t="s">
        <v>159</v>
      </c>
      <c r="H562" t="s">
        <v>158</v>
      </c>
      <c r="I562" t="s">
        <v>160</v>
      </c>
      <c r="J562" t="s">
        <v>161</v>
      </c>
      <c r="K562" t="s">
        <v>6</v>
      </c>
      <c r="L562" s="5">
        <v>-9.57E-08</v>
      </c>
    </row>
    <row r="563" spans="1:11" ht="12.75">
      <c r="A563" t="s">
        <v>78</v>
      </c>
      <c r="B563" t="s">
        <v>155</v>
      </c>
      <c r="C563">
        <v>2</v>
      </c>
      <c r="D563" t="s">
        <v>6</v>
      </c>
      <c r="E563" t="s">
        <v>162</v>
      </c>
      <c r="F563" t="s">
        <v>163</v>
      </c>
      <c r="G563">
        <v>0</v>
      </c>
      <c r="H563" t="s">
        <v>164</v>
      </c>
      <c r="I563" t="s">
        <v>165</v>
      </c>
      <c r="J563" t="s">
        <v>166</v>
      </c>
      <c r="K563" s="2">
        <v>37131</v>
      </c>
    </row>
    <row r="564" spans="1:11" ht="12.75">
      <c r="A564" t="s">
        <v>78</v>
      </c>
      <c r="B564" t="s">
        <v>155</v>
      </c>
      <c r="C564">
        <v>3</v>
      </c>
      <c r="D564" t="s">
        <v>6</v>
      </c>
      <c r="E564" t="s">
        <v>162</v>
      </c>
      <c r="F564" t="s">
        <v>163</v>
      </c>
      <c r="G564">
        <v>1</v>
      </c>
      <c r="H564" t="s">
        <v>164</v>
      </c>
      <c r="I564" t="s">
        <v>157</v>
      </c>
      <c r="J564" t="s">
        <v>166</v>
      </c>
      <c r="K564" s="2">
        <v>37131</v>
      </c>
    </row>
    <row r="565" spans="1:10" ht="12.75">
      <c r="A565" t="s">
        <v>78</v>
      </c>
      <c r="B565" t="s">
        <v>155</v>
      </c>
      <c r="C565">
        <v>4</v>
      </c>
      <c r="D565" t="s">
        <v>6</v>
      </c>
      <c r="E565" t="s">
        <v>162</v>
      </c>
      <c r="F565" t="s">
        <v>163</v>
      </c>
      <c r="G565">
        <v>2</v>
      </c>
      <c r="H565" t="s">
        <v>167</v>
      </c>
      <c r="I565" t="s">
        <v>168</v>
      </c>
      <c r="J565" s="2">
        <v>36298</v>
      </c>
    </row>
    <row r="566" spans="1:10" ht="12.75">
      <c r="A566" t="s">
        <v>78</v>
      </c>
      <c r="B566" t="s">
        <v>155</v>
      </c>
      <c r="C566">
        <v>5</v>
      </c>
      <c r="D566" t="s">
        <v>6</v>
      </c>
      <c r="E566" t="s">
        <v>162</v>
      </c>
      <c r="F566" t="s">
        <v>163</v>
      </c>
      <c r="G566">
        <v>3</v>
      </c>
      <c r="H566" t="s">
        <v>169</v>
      </c>
      <c r="I566" t="s">
        <v>170</v>
      </c>
      <c r="J566" t="s">
        <v>171</v>
      </c>
    </row>
    <row r="567" spans="1:8" ht="12.75">
      <c r="A567" t="s">
        <v>78</v>
      </c>
      <c r="B567" t="s">
        <v>155</v>
      </c>
      <c r="C567">
        <v>6</v>
      </c>
      <c r="D567" t="s">
        <v>6</v>
      </c>
      <c r="E567" t="s">
        <v>172</v>
      </c>
      <c r="F567" t="s">
        <v>173</v>
      </c>
      <c r="G567" t="s">
        <v>158</v>
      </c>
      <c r="H567" s="2">
        <v>36298</v>
      </c>
    </row>
    <row r="568" spans="1:8" ht="12.75">
      <c r="A568" t="s">
        <v>78</v>
      </c>
      <c r="B568" t="s">
        <v>174</v>
      </c>
      <c r="C568" t="s">
        <v>6</v>
      </c>
      <c r="D568" t="s">
        <v>17</v>
      </c>
      <c r="E568">
        <v>20</v>
      </c>
      <c r="F568">
        <v>2003</v>
      </c>
      <c r="G568" t="s">
        <v>365</v>
      </c>
      <c r="H568" t="s">
        <v>176</v>
      </c>
    </row>
    <row r="569" spans="1:7" ht="12.75">
      <c r="A569" t="s">
        <v>78</v>
      </c>
      <c r="B569" t="s">
        <v>177</v>
      </c>
      <c r="C569" t="s">
        <v>6</v>
      </c>
      <c r="D569" t="s">
        <v>7</v>
      </c>
      <c r="E569" t="s">
        <v>366</v>
      </c>
      <c r="F569" t="s">
        <v>7</v>
      </c>
      <c r="G569" t="s">
        <v>179</v>
      </c>
    </row>
    <row r="570" spans="1:4" ht="12.75">
      <c r="A570" t="s">
        <v>78</v>
      </c>
      <c r="B570" t="s">
        <v>180</v>
      </c>
      <c r="C570" t="s">
        <v>6</v>
      </c>
      <c r="D570">
        <v>0</v>
      </c>
    </row>
    <row r="571" spans="1:8" ht="12.75">
      <c r="A571" t="s">
        <v>78</v>
      </c>
      <c r="B571" t="s">
        <v>181</v>
      </c>
      <c r="C571" t="s">
        <v>6</v>
      </c>
      <c r="D571" t="s">
        <v>17</v>
      </c>
      <c r="E571">
        <v>20</v>
      </c>
      <c r="F571">
        <v>2003</v>
      </c>
      <c r="G571" t="s">
        <v>367</v>
      </c>
      <c r="H571" t="s">
        <v>176</v>
      </c>
    </row>
    <row r="572" spans="1:5" ht="12.75">
      <c r="A572" t="s">
        <v>78</v>
      </c>
      <c r="B572" t="s">
        <v>183</v>
      </c>
      <c r="C572" t="s">
        <v>6</v>
      </c>
      <c r="D572" t="s">
        <v>7</v>
      </c>
      <c r="E572" t="s">
        <v>368</v>
      </c>
    </row>
    <row r="573" spans="1:4" ht="12.75">
      <c r="A573" t="s">
        <v>78</v>
      </c>
      <c r="B573" t="s">
        <v>185</v>
      </c>
      <c r="C573" t="s">
        <v>6</v>
      </c>
      <c r="D573">
        <v>2</v>
      </c>
    </row>
    <row r="574" spans="1:4" ht="12.75">
      <c r="A574" t="s">
        <v>78</v>
      </c>
      <c r="B574" t="s">
        <v>186</v>
      </c>
      <c r="C574" t="s">
        <v>6</v>
      </c>
      <c r="D574">
        <v>0.5</v>
      </c>
    </row>
    <row r="575" spans="1:4" ht="12.75">
      <c r="A575" t="s">
        <v>78</v>
      </c>
      <c r="B575" t="s">
        <v>187</v>
      </c>
      <c r="C575" t="s">
        <v>6</v>
      </c>
      <c r="D575" t="s">
        <v>188</v>
      </c>
    </row>
    <row r="576" spans="1:4" ht="12.75">
      <c r="A576" t="s">
        <v>78</v>
      </c>
      <c r="B576" t="s">
        <v>189</v>
      </c>
      <c r="C576" t="s">
        <v>6</v>
      </c>
      <c r="D576" t="s">
        <v>190</v>
      </c>
    </row>
    <row r="577" spans="1:8" ht="12.75">
      <c r="A577" t="s">
        <v>78</v>
      </c>
      <c r="B577" t="s">
        <v>191</v>
      </c>
      <c r="C577" t="s">
        <v>6</v>
      </c>
      <c r="D577" t="s">
        <v>17</v>
      </c>
      <c r="E577">
        <v>20</v>
      </c>
      <c r="F577">
        <v>2003</v>
      </c>
      <c r="G577" t="s">
        <v>369</v>
      </c>
      <c r="H577" t="s">
        <v>176</v>
      </c>
    </row>
    <row r="578" spans="1:5" ht="12.75">
      <c r="A578" t="s">
        <v>78</v>
      </c>
      <c r="B578" t="s">
        <v>193</v>
      </c>
      <c r="C578" t="s">
        <v>6</v>
      </c>
      <c r="D578" t="s">
        <v>7</v>
      </c>
      <c r="E578" t="s">
        <v>368</v>
      </c>
    </row>
    <row r="579" spans="1:9" ht="12.75">
      <c r="A579" t="s">
        <v>78</v>
      </c>
      <c r="B579" t="s">
        <v>194</v>
      </c>
      <c r="C579" t="s">
        <v>6</v>
      </c>
      <c r="D579" t="s">
        <v>195</v>
      </c>
      <c r="E579" t="s">
        <v>196</v>
      </c>
      <c r="F579" t="s">
        <v>197</v>
      </c>
      <c r="G579" t="s">
        <v>198</v>
      </c>
      <c r="H579" t="s">
        <v>199</v>
      </c>
      <c r="I579">
        <v>5</v>
      </c>
    </row>
    <row r="580" spans="1:8" ht="12.75">
      <c r="A580" t="s">
        <v>78</v>
      </c>
      <c r="B580" t="s">
        <v>200</v>
      </c>
      <c r="C580" t="s">
        <v>6</v>
      </c>
      <c r="D580" t="s">
        <v>17</v>
      </c>
      <c r="E580">
        <v>20</v>
      </c>
      <c r="F580">
        <v>2003</v>
      </c>
      <c r="G580" t="s">
        <v>370</v>
      </c>
      <c r="H580" t="s">
        <v>176</v>
      </c>
    </row>
    <row r="581" spans="1:5" ht="12.75">
      <c r="A581" t="s">
        <v>78</v>
      </c>
      <c r="B581" t="s">
        <v>202</v>
      </c>
      <c r="C581" t="s">
        <v>6</v>
      </c>
      <c r="D581" t="s">
        <v>7</v>
      </c>
      <c r="E581" t="s">
        <v>368</v>
      </c>
    </row>
    <row r="582" spans="1:4" ht="12.75">
      <c r="A582" t="s">
        <v>78</v>
      </c>
      <c r="B582" t="s">
        <v>203</v>
      </c>
      <c r="C582" t="s">
        <v>6</v>
      </c>
      <c r="D582">
        <v>0.1</v>
      </c>
    </row>
    <row r="583" spans="1:4" ht="12.75">
      <c r="A583" t="s">
        <v>78</v>
      </c>
      <c r="B583" t="s">
        <v>204</v>
      </c>
      <c r="C583" t="s">
        <v>6</v>
      </c>
      <c r="D583" t="s">
        <v>205</v>
      </c>
    </row>
    <row r="584" spans="1:8" ht="12.75">
      <c r="A584" t="s">
        <v>78</v>
      </c>
      <c r="B584" t="s">
        <v>206</v>
      </c>
      <c r="C584" t="s">
        <v>6</v>
      </c>
      <c r="D584" t="s">
        <v>17</v>
      </c>
      <c r="E584">
        <v>20</v>
      </c>
      <c r="F584">
        <v>2003</v>
      </c>
      <c r="G584" t="s">
        <v>371</v>
      </c>
      <c r="H584" t="s">
        <v>176</v>
      </c>
    </row>
    <row r="585" spans="1:7" ht="12.75">
      <c r="A585" t="s">
        <v>78</v>
      </c>
      <c r="B585" t="s">
        <v>208</v>
      </c>
      <c r="C585" t="s">
        <v>6</v>
      </c>
      <c r="D585" t="s">
        <v>7</v>
      </c>
      <c r="E585" t="s">
        <v>368</v>
      </c>
      <c r="F585" t="s">
        <v>7</v>
      </c>
      <c r="G585" t="s">
        <v>179</v>
      </c>
    </row>
    <row r="586" spans="1:5" ht="12.75">
      <c r="A586" t="s">
        <v>78</v>
      </c>
      <c r="B586" t="s">
        <v>209</v>
      </c>
      <c r="C586" t="s">
        <v>6</v>
      </c>
      <c r="D586" t="s">
        <v>210</v>
      </c>
      <c r="E586">
        <v>1</v>
      </c>
    </row>
    <row r="587" spans="1:8" ht="12.75">
      <c r="A587" t="s">
        <v>78</v>
      </c>
      <c r="B587" t="s">
        <v>211</v>
      </c>
      <c r="C587" t="s">
        <v>6</v>
      </c>
      <c r="D587" t="s">
        <v>17</v>
      </c>
      <c r="E587">
        <v>20</v>
      </c>
      <c r="F587">
        <v>2003</v>
      </c>
      <c r="G587" t="s">
        <v>372</v>
      </c>
      <c r="H587" t="s">
        <v>176</v>
      </c>
    </row>
    <row r="588" spans="1:5" ht="12.75">
      <c r="A588" t="s">
        <v>78</v>
      </c>
      <c r="B588" t="s">
        <v>213</v>
      </c>
      <c r="C588" t="s">
        <v>6</v>
      </c>
      <c r="D588" t="s">
        <v>7</v>
      </c>
      <c r="E588" t="s">
        <v>368</v>
      </c>
    </row>
    <row r="589" spans="1:4" ht="12.75">
      <c r="A589" t="s">
        <v>78</v>
      </c>
      <c r="B589" t="s">
        <v>214</v>
      </c>
      <c r="C589" t="s">
        <v>6</v>
      </c>
      <c r="D589" t="s">
        <v>215</v>
      </c>
    </row>
    <row r="590" spans="1:4" ht="12.75">
      <c r="A590" t="s">
        <v>78</v>
      </c>
      <c r="B590" t="s">
        <v>216</v>
      </c>
      <c r="C590" t="s">
        <v>6</v>
      </c>
      <c r="D590">
        <v>1</v>
      </c>
    </row>
    <row r="591" spans="1:4" ht="12.75">
      <c r="A591" t="s">
        <v>78</v>
      </c>
      <c r="B591" t="s">
        <v>217</v>
      </c>
      <c r="C591" t="s">
        <v>6</v>
      </c>
      <c r="D591" t="s">
        <v>205</v>
      </c>
    </row>
    <row r="592" spans="1:4" ht="12.75">
      <c r="A592" t="s">
        <v>78</v>
      </c>
      <c r="B592" t="s">
        <v>218</v>
      </c>
      <c r="C592" t="s">
        <v>6</v>
      </c>
      <c r="D592">
        <v>0</v>
      </c>
    </row>
    <row r="593" spans="1:13" ht="12.75">
      <c r="A593" t="s">
        <v>78</v>
      </c>
      <c r="B593" t="s">
        <v>219</v>
      </c>
      <c r="C593" t="s">
        <v>6</v>
      </c>
      <c r="D593" t="s">
        <v>220</v>
      </c>
      <c r="E593" t="s">
        <v>221</v>
      </c>
      <c r="F593" t="s">
        <v>6</v>
      </c>
      <c r="G593" t="s">
        <v>222</v>
      </c>
      <c r="H593" t="s">
        <v>223</v>
      </c>
      <c r="I593" t="s">
        <v>6</v>
      </c>
      <c r="J593" t="s">
        <v>222</v>
      </c>
      <c r="K593" t="s">
        <v>224</v>
      </c>
      <c r="L593" t="s">
        <v>6</v>
      </c>
      <c r="M593">
        <v>0</v>
      </c>
    </row>
    <row r="594" spans="1:8" ht="12.75">
      <c r="A594" t="s">
        <v>78</v>
      </c>
      <c r="B594" t="s">
        <v>206</v>
      </c>
      <c r="C594" t="s">
        <v>6</v>
      </c>
      <c r="D594" t="s">
        <v>17</v>
      </c>
      <c r="E594">
        <v>20</v>
      </c>
      <c r="F594">
        <v>2003</v>
      </c>
      <c r="G594" t="s">
        <v>373</v>
      </c>
      <c r="H594" t="s">
        <v>176</v>
      </c>
    </row>
    <row r="595" spans="1:7" ht="12.75">
      <c r="A595" t="s">
        <v>78</v>
      </c>
      <c r="B595" t="s">
        <v>208</v>
      </c>
      <c r="C595" t="s">
        <v>6</v>
      </c>
      <c r="D595" t="s">
        <v>7</v>
      </c>
      <c r="E595" t="s">
        <v>368</v>
      </c>
      <c r="F595" t="s">
        <v>7</v>
      </c>
      <c r="G595" t="s">
        <v>179</v>
      </c>
    </row>
    <row r="596" spans="1:4" ht="12.75">
      <c r="A596" t="s">
        <v>78</v>
      </c>
      <c r="B596" t="s">
        <v>226</v>
      </c>
      <c r="C596" t="s">
        <v>6</v>
      </c>
      <c r="D596" t="s">
        <v>227</v>
      </c>
    </row>
    <row r="597" ht="12.75">
      <c r="A597" t="s">
        <v>228</v>
      </c>
    </row>
    <row r="599" ht="12.75">
      <c r="A599" s="8" t="s">
        <v>410</v>
      </c>
    </row>
    <row r="601" spans="1:5" ht="12.75">
      <c r="A601" t="s">
        <v>0</v>
      </c>
      <c r="B601" t="s">
        <v>1</v>
      </c>
      <c r="C601" t="s">
        <v>2</v>
      </c>
      <c r="D601" t="s">
        <v>3</v>
      </c>
      <c r="E601" t="s">
        <v>4</v>
      </c>
    </row>
    <row r="602" spans="1:5" ht="12.75">
      <c r="A602" t="s">
        <v>0</v>
      </c>
      <c r="B602" t="s">
        <v>5</v>
      </c>
      <c r="C602" t="s">
        <v>6</v>
      </c>
      <c r="D602" t="s">
        <v>7</v>
      </c>
      <c r="E602" t="s">
        <v>331</v>
      </c>
    </row>
    <row r="603" spans="1:4" ht="12.75">
      <c r="A603" t="s">
        <v>0</v>
      </c>
      <c r="B603" t="s">
        <v>9</v>
      </c>
      <c r="C603" t="s">
        <v>10</v>
      </c>
      <c r="D603">
        <v>1.33</v>
      </c>
    </row>
    <row r="604" spans="1:5" ht="12.75">
      <c r="A604" t="s">
        <v>0</v>
      </c>
      <c r="B604" t="s">
        <v>11</v>
      </c>
      <c r="C604" t="s">
        <v>12</v>
      </c>
      <c r="D604" t="s">
        <v>6</v>
      </c>
      <c r="E604">
        <v>2809</v>
      </c>
    </row>
    <row r="605" spans="1:5" ht="12.75">
      <c r="A605" t="s">
        <v>0</v>
      </c>
      <c r="B605" t="s">
        <v>13</v>
      </c>
      <c r="C605" t="s">
        <v>12</v>
      </c>
      <c r="D605" t="s">
        <v>6</v>
      </c>
      <c r="E605">
        <v>2809</v>
      </c>
    </row>
    <row r="606" spans="1:9" ht="12.75">
      <c r="A606" t="s">
        <v>0</v>
      </c>
      <c r="B606" t="s">
        <v>14</v>
      </c>
      <c r="C606" t="s">
        <v>15</v>
      </c>
      <c r="D606" t="s">
        <v>16</v>
      </c>
      <c r="E606" t="s">
        <v>6</v>
      </c>
      <c r="F606" t="s">
        <v>17</v>
      </c>
      <c r="G606">
        <v>16</v>
      </c>
      <c r="H606">
        <v>2003</v>
      </c>
      <c r="I606" s="1">
        <v>0.6191435185185185</v>
      </c>
    </row>
    <row r="607" spans="1:3" ht="12.75">
      <c r="A607" t="s">
        <v>18</v>
      </c>
      <c r="B607" t="s">
        <v>332</v>
      </c>
      <c r="C607" t="s">
        <v>333</v>
      </c>
    </row>
    <row r="608" spans="1:2" ht="12.75">
      <c r="A608" t="s">
        <v>0</v>
      </c>
      <c r="B608" t="s">
        <v>21</v>
      </c>
    </row>
    <row r="609" spans="1:8" ht="12.75">
      <c r="A609" t="s">
        <v>0</v>
      </c>
      <c r="B609" t="s">
        <v>22</v>
      </c>
      <c r="C609" t="s">
        <v>23</v>
      </c>
      <c r="D609" t="s">
        <v>24</v>
      </c>
      <c r="E609" t="s">
        <v>12</v>
      </c>
      <c r="F609">
        <v>2809</v>
      </c>
      <c r="G609" s="2">
        <v>37757</v>
      </c>
      <c r="H609" s="3">
        <v>0.6218110416666667</v>
      </c>
    </row>
    <row r="610" spans="1:15" ht="12.75">
      <c r="A610" t="s">
        <v>0</v>
      </c>
      <c r="B610" t="s">
        <v>25</v>
      </c>
      <c r="C610" t="s">
        <v>26</v>
      </c>
      <c r="D610" t="s">
        <v>27</v>
      </c>
      <c r="E610" t="s">
        <v>28</v>
      </c>
      <c r="F610" t="s">
        <v>29</v>
      </c>
      <c r="G610" t="s">
        <v>6</v>
      </c>
      <c r="H610" t="s">
        <v>30</v>
      </c>
      <c r="I610" t="s">
        <v>31</v>
      </c>
      <c r="J610" t="s">
        <v>6</v>
      </c>
      <c r="K610">
        <v>1000</v>
      </c>
      <c r="L610" t="s">
        <v>32</v>
      </c>
      <c r="M610" t="s">
        <v>33</v>
      </c>
      <c r="N610" t="s">
        <v>6</v>
      </c>
      <c r="O610">
        <v>-401</v>
      </c>
    </row>
    <row r="611" spans="1:13" ht="12.75">
      <c r="A611" t="s">
        <v>0</v>
      </c>
      <c r="B611" t="s">
        <v>34</v>
      </c>
      <c r="C611" t="s">
        <v>6</v>
      </c>
      <c r="D611">
        <v>32768.227</v>
      </c>
      <c r="E611" t="s">
        <v>35</v>
      </c>
      <c r="F611" t="s">
        <v>6</v>
      </c>
      <c r="G611">
        <v>201</v>
      </c>
      <c r="H611" t="s">
        <v>36</v>
      </c>
      <c r="I611" t="s">
        <v>6</v>
      </c>
      <c r="J611">
        <v>10.9</v>
      </c>
      <c r="K611" t="s">
        <v>37</v>
      </c>
      <c r="L611" t="s">
        <v>6</v>
      </c>
      <c r="M611">
        <v>5.1</v>
      </c>
    </row>
    <row r="612" spans="1:7" ht="12.75">
      <c r="A612" t="s">
        <v>0</v>
      </c>
      <c r="B612" t="s">
        <v>38</v>
      </c>
      <c r="C612" t="s">
        <v>6</v>
      </c>
      <c r="D612" t="s">
        <v>39</v>
      </c>
      <c r="E612" t="s">
        <v>40</v>
      </c>
      <c r="F612" t="s">
        <v>6</v>
      </c>
      <c r="G612">
        <v>1</v>
      </c>
    </row>
    <row r="613" spans="1:9" ht="12.75">
      <c r="A613" t="s">
        <v>0</v>
      </c>
      <c r="B613" t="s">
        <v>41</v>
      </c>
      <c r="C613" t="s">
        <v>42</v>
      </c>
      <c r="D613" t="s">
        <v>6</v>
      </c>
      <c r="E613">
        <v>1</v>
      </c>
      <c r="F613" t="s">
        <v>43</v>
      </c>
      <c r="G613" t="s">
        <v>44</v>
      </c>
      <c r="H613">
        <v>0.5</v>
      </c>
      <c r="I613" t="s">
        <v>45</v>
      </c>
    </row>
    <row r="614" spans="1:12" ht="12.75">
      <c r="A614" t="s">
        <v>0</v>
      </c>
      <c r="B614" t="s">
        <v>46</v>
      </c>
      <c r="C614" t="s">
        <v>47</v>
      </c>
      <c r="D614" t="s">
        <v>48</v>
      </c>
      <c r="E614" t="s">
        <v>49</v>
      </c>
      <c r="F614" t="s">
        <v>50</v>
      </c>
      <c r="G614" t="s">
        <v>51</v>
      </c>
      <c r="H614" t="s">
        <v>52</v>
      </c>
      <c r="I614" t="s">
        <v>53</v>
      </c>
      <c r="J614" t="s">
        <v>6</v>
      </c>
      <c r="K614">
        <v>5</v>
      </c>
      <c r="L614" t="s">
        <v>54</v>
      </c>
    </row>
    <row r="615" spans="1:6" ht="12.75">
      <c r="A615" t="s">
        <v>0</v>
      </c>
      <c r="B615" t="s">
        <v>51</v>
      </c>
      <c r="C615" t="s">
        <v>55</v>
      </c>
      <c r="D615" t="s">
        <v>6</v>
      </c>
      <c r="E615">
        <v>40</v>
      </c>
      <c r="F615" t="s">
        <v>45</v>
      </c>
    </row>
    <row r="616" spans="1:11" ht="12.75">
      <c r="A616" t="s">
        <v>0</v>
      </c>
      <c r="B616" t="s">
        <v>56</v>
      </c>
      <c r="C616" t="s">
        <v>6</v>
      </c>
      <c r="D616">
        <v>460</v>
      </c>
      <c r="E616" t="s">
        <v>57</v>
      </c>
      <c r="F616" t="s">
        <v>6</v>
      </c>
      <c r="G616">
        <v>86604</v>
      </c>
      <c r="H616" t="s">
        <v>58</v>
      </c>
      <c r="I616" t="s">
        <v>6</v>
      </c>
      <c r="J616">
        <v>0</v>
      </c>
      <c r="K616" t="s">
        <v>59</v>
      </c>
    </row>
    <row r="617" spans="1:9" ht="12.75">
      <c r="A617" t="s">
        <v>0</v>
      </c>
      <c r="B617" t="s">
        <v>60</v>
      </c>
      <c r="C617" t="s">
        <v>6</v>
      </c>
      <c r="D617" t="s">
        <v>61</v>
      </c>
      <c r="E617" t="s">
        <v>62</v>
      </c>
      <c r="F617" t="s">
        <v>63</v>
      </c>
      <c r="G617" t="s">
        <v>6</v>
      </c>
      <c r="H617">
        <v>7.3</v>
      </c>
      <c r="I617" t="s">
        <v>64</v>
      </c>
    </row>
    <row r="618" spans="1:7" ht="12.75">
      <c r="A618" t="s">
        <v>0</v>
      </c>
      <c r="B618" t="s">
        <v>65</v>
      </c>
      <c r="C618" t="s">
        <v>66</v>
      </c>
      <c r="D618" t="s">
        <v>67</v>
      </c>
      <c r="E618" t="s">
        <v>68</v>
      </c>
      <c r="F618" t="s">
        <v>6</v>
      </c>
      <c r="G618">
        <v>4</v>
      </c>
    </row>
    <row r="619" spans="1:4" ht="12.75">
      <c r="A619" t="s">
        <v>0</v>
      </c>
      <c r="B619" t="s">
        <v>69</v>
      </c>
      <c r="C619" t="s">
        <v>6</v>
      </c>
      <c r="D619" t="s">
        <v>70</v>
      </c>
    </row>
    <row r="620" spans="1:2" ht="12.75">
      <c r="A620" t="s">
        <v>0</v>
      </c>
      <c r="B620" t="s">
        <v>71</v>
      </c>
    </row>
    <row r="621" spans="1:2" ht="12.75">
      <c r="A621" t="s">
        <v>0</v>
      </c>
      <c r="B621" t="s">
        <v>72</v>
      </c>
    </row>
    <row r="622" spans="1:21" ht="12.75">
      <c r="A622" t="s">
        <v>0</v>
      </c>
      <c r="B622" t="s">
        <v>73</v>
      </c>
      <c r="C622">
        <v>0</v>
      </c>
      <c r="D622" s="4">
        <v>37757</v>
      </c>
      <c r="E622" s="1">
        <v>0.6148148148148148</v>
      </c>
      <c r="F622" t="s">
        <v>56</v>
      </c>
      <c r="G622">
        <v>0</v>
      </c>
      <c r="H622" t="s">
        <v>74</v>
      </c>
      <c r="I622">
        <v>459</v>
      </c>
      <c r="J622" t="s">
        <v>41</v>
      </c>
      <c r="K622" t="s">
        <v>42</v>
      </c>
      <c r="L622" t="s">
        <v>6</v>
      </c>
      <c r="M622">
        <v>1</v>
      </c>
      <c r="N622" t="s">
        <v>43</v>
      </c>
      <c r="O622" t="s">
        <v>44</v>
      </c>
      <c r="P622">
        <v>0.5</v>
      </c>
      <c r="Q622" t="s">
        <v>45</v>
      </c>
      <c r="R622" t="s">
        <v>75</v>
      </c>
      <c r="S622" t="s">
        <v>6</v>
      </c>
      <c r="T622" t="s">
        <v>76</v>
      </c>
      <c r="U622" t="s">
        <v>77</v>
      </c>
    </row>
    <row r="623" spans="1:2" ht="12.75">
      <c r="A623" t="s">
        <v>0</v>
      </c>
      <c r="B623" t="s">
        <v>71</v>
      </c>
    </row>
    <row r="625" spans="1:4" ht="12.75">
      <c r="A625" t="s">
        <v>78</v>
      </c>
      <c r="B625" t="s">
        <v>79</v>
      </c>
      <c r="C625" t="s">
        <v>6</v>
      </c>
      <c r="D625">
        <v>15</v>
      </c>
    </row>
    <row r="626" spans="1:4" ht="12.75">
      <c r="A626" t="s">
        <v>78</v>
      </c>
      <c r="B626" t="s">
        <v>80</v>
      </c>
      <c r="C626" t="s">
        <v>6</v>
      </c>
      <c r="D626">
        <v>49</v>
      </c>
    </row>
    <row r="627" spans="1:4" ht="12.75">
      <c r="A627" t="s">
        <v>78</v>
      </c>
      <c r="B627" t="s">
        <v>81</v>
      </c>
      <c r="C627" t="s">
        <v>6</v>
      </c>
      <c r="D627" t="s">
        <v>82</v>
      </c>
    </row>
    <row r="628" spans="1:9" ht="12.75">
      <c r="A628" t="s">
        <v>78</v>
      </c>
      <c r="B628" t="s">
        <v>83</v>
      </c>
      <c r="C628">
        <v>0</v>
      </c>
      <c r="D628" t="s">
        <v>6</v>
      </c>
      <c r="E628" t="s">
        <v>84</v>
      </c>
      <c r="F628" t="s">
        <v>85</v>
      </c>
      <c r="G628" t="s">
        <v>86</v>
      </c>
      <c r="H628" t="s">
        <v>87</v>
      </c>
      <c r="I628" t="s">
        <v>88</v>
      </c>
    </row>
    <row r="629" spans="1:9" ht="12.75">
      <c r="A629" t="s">
        <v>78</v>
      </c>
      <c r="B629" t="s">
        <v>83</v>
      </c>
      <c r="C629">
        <v>1</v>
      </c>
      <c r="D629" t="s">
        <v>6</v>
      </c>
      <c r="E629" t="s">
        <v>89</v>
      </c>
      <c r="F629" t="s">
        <v>11</v>
      </c>
      <c r="G629" t="s">
        <v>90</v>
      </c>
      <c r="H629" t="s">
        <v>91</v>
      </c>
      <c r="I629" t="s">
        <v>92</v>
      </c>
    </row>
    <row r="630" spans="1:7" ht="12.75">
      <c r="A630" t="s">
        <v>78</v>
      </c>
      <c r="B630" t="s">
        <v>83</v>
      </c>
      <c r="C630">
        <v>2</v>
      </c>
      <c r="D630" t="s">
        <v>6</v>
      </c>
      <c r="E630" t="s">
        <v>93</v>
      </c>
      <c r="F630" t="s">
        <v>13</v>
      </c>
      <c r="G630" t="s">
        <v>94</v>
      </c>
    </row>
    <row r="631" spans="1:9" ht="12.75">
      <c r="A631" t="s">
        <v>78</v>
      </c>
      <c r="B631" t="s">
        <v>83</v>
      </c>
      <c r="C631">
        <v>3</v>
      </c>
      <c r="D631" t="s">
        <v>6</v>
      </c>
      <c r="E631" t="s">
        <v>95</v>
      </c>
      <c r="F631" t="s">
        <v>96</v>
      </c>
      <c r="G631" t="s">
        <v>97</v>
      </c>
      <c r="H631" t="s">
        <v>98</v>
      </c>
      <c r="I631" t="s">
        <v>99</v>
      </c>
    </row>
    <row r="632" spans="1:10" ht="12.75">
      <c r="A632" t="s">
        <v>78</v>
      </c>
      <c r="B632" t="s">
        <v>83</v>
      </c>
      <c r="C632">
        <v>4</v>
      </c>
      <c r="D632" t="s">
        <v>6</v>
      </c>
      <c r="E632" t="s">
        <v>100</v>
      </c>
      <c r="F632" t="s">
        <v>96</v>
      </c>
      <c r="G632" t="s">
        <v>101</v>
      </c>
      <c r="H632" t="s">
        <v>98</v>
      </c>
      <c r="I632" t="s">
        <v>102</v>
      </c>
      <c r="J632" t="s">
        <v>92</v>
      </c>
    </row>
    <row r="633" spans="1:7" ht="12.75">
      <c r="A633" t="s">
        <v>78</v>
      </c>
      <c r="B633" t="s">
        <v>83</v>
      </c>
      <c r="C633">
        <v>5</v>
      </c>
      <c r="D633" t="s">
        <v>6</v>
      </c>
      <c r="E633" t="s">
        <v>103</v>
      </c>
      <c r="F633" t="s">
        <v>104</v>
      </c>
      <c r="G633" t="s">
        <v>105</v>
      </c>
    </row>
    <row r="634" spans="1:6" ht="12.75">
      <c r="A634" t="s">
        <v>78</v>
      </c>
      <c r="B634" t="s">
        <v>83</v>
      </c>
      <c r="C634">
        <v>6</v>
      </c>
      <c r="D634" t="s">
        <v>6</v>
      </c>
      <c r="E634" t="s">
        <v>106</v>
      </c>
      <c r="F634" t="s">
        <v>107</v>
      </c>
    </row>
    <row r="635" spans="1:11" ht="12.75">
      <c r="A635" t="s">
        <v>78</v>
      </c>
      <c r="B635" t="s">
        <v>83</v>
      </c>
      <c r="C635">
        <v>7</v>
      </c>
      <c r="D635" t="s">
        <v>6</v>
      </c>
      <c r="E635" t="s">
        <v>108</v>
      </c>
      <c r="F635" t="s">
        <v>109</v>
      </c>
      <c r="G635" t="s">
        <v>98</v>
      </c>
      <c r="H635" t="s">
        <v>110</v>
      </c>
      <c r="I635" t="s">
        <v>111</v>
      </c>
      <c r="J635" t="s">
        <v>6</v>
      </c>
      <c r="K635">
        <v>1</v>
      </c>
    </row>
    <row r="636" spans="1:12" ht="12.75">
      <c r="A636" t="s">
        <v>78</v>
      </c>
      <c r="B636" t="s">
        <v>83</v>
      </c>
      <c r="C636">
        <v>8</v>
      </c>
      <c r="D636" t="s">
        <v>6</v>
      </c>
      <c r="E636" t="s">
        <v>112</v>
      </c>
      <c r="F636" t="s">
        <v>113</v>
      </c>
      <c r="G636" t="s">
        <v>114</v>
      </c>
      <c r="H636" t="s">
        <v>115</v>
      </c>
      <c r="I636" t="s">
        <v>116</v>
      </c>
      <c r="J636" t="s">
        <v>117</v>
      </c>
      <c r="K636" t="s">
        <v>6</v>
      </c>
      <c r="L636">
        <v>47.5</v>
      </c>
    </row>
    <row r="637" spans="1:7" ht="12.75">
      <c r="A637" t="s">
        <v>78</v>
      </c>
      <c r="B637" t="s">
        <v>83</v>
      </c>
      <c r="C637">
        <v>9</v>
      </c>
      <c r="D637" t="s">
        <v>6</v>
      </c>
      <c r="E637" t="s">
        <v>118</v>
      </c>
      <c r="F637" t="s">
        <v>119</v>
      </c>
      <c r="G637" t="s">
        <v>120</v>
      </c>
    </row>
    <row r="638" spans="1:10" ht="12.75">
      <c r="A638" t="s">
        <v>78</v>
      </c>
      <c r="B638" t="s">
        <v>83</v>
      </c>
      <c r="C638">
        <v>10</v>
      </c>
      <c r="D638" t="s">
        <v>6</v>
      </c>
      <c r="E638" t="s">
        <v>121</v>
      </c>
      <c r="F638" t="s">
        <v>122</v>
      </c>
      <c r="G638" t="s">
        <v>11</v>
      </c>
      <c r="H638" t="s">
        <v>90</v>
      </c>
      <c r="I638" t="s">
        <v>91</v>
      </c>
      <c r="J638" t="s">
        <v>92</v>
      </c>
    </row>
    <row r="639" spans="1:9" ht="12.75">
      <c r="A639" t="s">
        <v>78</v>
      </c>
      <c r="B639" t="s">
        <v>83</v>
      </c>
      <c r="C639">
        <v>11</v>
      </c>
      <c r="D639" t="s">
        <v>6</v>
      </c>
      <c r="E639" t="s">
        <v>123</v>
      </c>
      <c r="F639" t="s">
        <v>124</v>
      </c>
      <c r="G639" t="s">
        <v>125</v>
      </c>
      <c r="H639" t="s">
        <v>126</v>
      </c>
      <c r="I639" t="s">
        <v>127</v>
      </c>
    </row>
    <row r="640" spans="1:8" ht="12.75">
      <c r="A640" t="s">
        <v>78</v>
      </c>
      <c r="B640" t="s">
        <v>83</v>
      </c>
      <c r="C640">
        <v>12</v>
      </c>
      <c r="D640" t="s">
        <v>6</v>
      </c>
      <c r="E640" t="s">
        <v>128</v>
      </c>
      <c r="F640" t="s">
        <v>124</v>
      </c>
      <c r="G640" t="s">
        <v>129</v>
      </c>
      <c r="H640" t="s">
        <v>130</v>
      </c>
    </row>
    <row r="641" spans="1:8" ht="12.75">
      <c r="A641" t="s">
        <v>78</v>
      </c>
      <c r="B641" t="s">
        <v>83</v>
      </c>
      <c r="C641">
        <v>13</v>
      </c>
      <c r="D641" t="s">
        <v>6</v>
      </c>
      <c r="E641" t="s">
        <v>131</v>
      </c>
      <c r="F641" t="s">
        <v>96</v>
      </c>
      <c r="G641" t="s">
        <v>132</v>
      </c>
      <c r="H641" t="s">
        <v>133</v>
      </c>
    </row>
    <row r="642" spans="1:6" ht="12.75">
      <c r="A642" t="s">
        <v>78</v>
      </c>
      <c r="B642" t="s">
        <v>83</v>
      </c>
      <c r="C642">
        <v>14</v>
      </c>
      <c r="D642" t="s">
        <v>6</v>
      </c>
      <c r="E642" t="s">
        <v>134</v>
      </c>
      <c r="F642" t="s">
        <v>135</v>
      </c>
    </row>
    <row r="643" spans="1:6" ht="12.75">
      <c r="A643" t="s">
        <v>78</v>
      </c>
      <c r="B643" t="s">
        <v>136</v>
      </c>
      <c r="C643">
        <v>0</v>
      </c>
      <c r="D643" t="s">
        <v>6</v>
      </c>
      <c r="E643" t="s">
        <v>137</v>
      </c>
      <c r="F643">
        <v>49</v>
      </c>
    </row>
    <row r="644" spans="1:6" ht="12.75">
      <c r="A644" t="s">
        <v>78</v>
      </c>
      <c r="B644" t="s">
        <v>136</v>
      </c>
      <c r="C644">
        <v>1</v>
      </c>
      <c r="D644" t="s">
        <v>6</v>
      </c>
      <c r="E644" t="s">
        <v>334</v>
      </c>
      <c r="F644">
        <v>10.1285</v>
      </c>
    </row>
    <row r="645" spans="1:6" ht="12.75">
      <c r="A645" t="s">
        <v>78</v>
      </c>
      <c r="B645" t="s">
        <v>136</v>
      </c>
      <c r="C645">
        <v>2</v>
      </c>
      <c r="D645" t="s">
        <v>6</v>
      </c>
      <c r="E645" t="s">
        <v>335</v>
      </c>
      <c r="F645">
        <v>32.140176</v>
      </c>
    </row>
    <row r="646" spans="1:6" ht="12.75">
      <c r="A646" t="s">
        <v>78</v>
      </c>
      <c r="B646" t="s">
        <v>136</v>
      </c>
      <c r="C646">
        <v>3</v>
      </c>
      <c r="D646" t="s">
        <v>6</v>
      </c>
      <c r="E646" t="s">
        <v>336</v>
      </c>
      <c r="F646">
        <v>14.54182</v>
      </c>
    </row>
    <row r="647" spans="1:6" ht="12.75">
      <c r="A647" t="s">
        <v>78</v>
      </c>
      <c r="B647" t="s">
        <v>136</v>
      </c>
      <c r="C647">
        <v>4</v>
      </c>
      <c r="D647" t="s">
        <v>6</v>
      </c>
      <c r="E647" t="s">
        <v>337</v>
      </c>
      <c r="F647">
        <v>10.75011</v>
      </c>
    </row>
    <row r="648" spans="1:6" ht="12.75">
      <c r="A648" t="s">
        <v>78</v>
      </c>
      <c r="B648" t="s">
        <v>136</v>
      </c>
      <c r="C648">
        <v>5</v>
      </c>
      <c r="D648" t="s">
        <v>6</v>
      </c>
      <c r="E648" t="s">
        <v>142</v>
      </c>
      <c r="F648" s="5">
        <v>1E-12</v>
      </c>
    </row>
    <row r="649" spans="1:6" ht="12.75">
      <c r="A649" t="s">
        <v>78</v>
      </c>
      <c r="B649" t="s">
        <v>136</v>
      </c>
      <c r="C649">
        <v>6</v>
      </c>
      <c r="D649" t="s">
        <v>6</v>
      </c>
      <c r="E649" t="s">
        <v>338</v>
      </c>
      <c r="F649">
        <v>7.884</v>
      </c>
    </row>
    <row r="650" spans="1:6" ht="12.75">
      <c r="A650" t="s">
        <v>78</v>
      </c>
      <c r="B650" t="s">
        <v>136</v>
      </c>
      <c r="C650">
        <v>7</v>
      </c>
      <c r="D650" t="s">
        <v>6</v>
      </c>
      <c r="E650" t="s">
        <v>339</v>
      </c>
      <c r="F650">
        <v>5.76285</v>
      </c>
    </row>
    <row r="651" spans="1:6" ht="12.75">
      <c r="A651" t="s">
        <v>78</v>
      </c>
      <c r="B651" t="s">
        <v>136</v>
      </c>
      <c r="C651">
        <v>8</v>
      </c>
      <c r="D651" t="s">
        <v>6</v>
      </c>
      <c r="E651" t="s">
        <v>145</v>
      </c>
      <c r="F651">
        <v>48.585</v>
      </c>
    </row>
    <row r="652" spans="1:6" ht="12.75">
      <c r="A652" t="s">
        <v>78</v>
      </c>
      <c r="B652" t="s">
        <v>136</v>
      </c>
      <c r="C652">
        <v>9</v>
      </c>
      <c r="D652" t="s">
        <v>6</v>
      </c>
      <c r="E652" t="s">
        <v>340</v>
      </c>
      <c r="F652">
        <v>29.2469</v>
      </c>
    </row>
    <row r="653" spans="1:6" ht="12.75">
      <c r="A653" t="s">
        <v>78</v>
      </c>
      <c r="B653" t="s">
        <v>136</v>
      </c>
      <c r="C653">
        <v>10</v>
      </c>
      <c r="D653" t="s">
        <v>6</v>
      </c>
      <c r="E653" t="s">
        <v>341</v>
      </c>
      <c r="F653">
        <v>10.1284</v>
      </c>
    </row>
    <row r="654" spans="1:6" ht="12.75">
      <c r="A654" t="s">
        <v>78</v>
      </c>
      <c r="B654" t="s">
        <v>136</v>
      </c>
      <c r="C654">
        <v>11</v>
      </c>
      <c r="D654" t="s">
        <v>6</v>
      </c>
      <c r="E654" t="s">
        <v>342</v>
      </c>
      <c r="F654">
        <v>22.5504</v>
      </c>
    </row>
    <row r="655" spans="1:6" ht="12.75">
      <c r="A655" t="s">
        <v>78</v>
      </c>
      <c r="B655" t="s">
        <v>136</v>
      </c>
      <c r="C655">
        <v>12</v>
      </c>
      <c r="D655" t="s">
        <v>6</v>
      </c>
      <c r="E655" t="s">
        <v>342</v>
      </c>
      <c r="F655">
        <v>22.5511</v>
      </c>
    </row>
    <row r="656" spans="1:6" ht="12.75">
      <c r="A656" t="s">
        <v>78</v>
      </c>
      <c r="B656" t="s">
        <v>136</v>
      </c>
      <c r="C656">
        <v>13</v>
      </c>
      <c r="D656" t="s">
        <v>6</v>
      </c>
      <c r="E656" t="s">
        <v>343</v>
      </c>
      <c r="F656">
        <v>6.63531</v>
      </c>
    </row>
    <row r="657" spans="1:6" ht="12.75">
      <c r="A657" t="s">
        <v>78</v>
      </c>
      <c r="B657" t="s">
        <v>136</v>
      </c>
      <c r="C657">
        <v>14</v>
      </c>
      <c r="D657" t="s">
        <v>6</v>
      </c>
      <c r="E657" t="s">
        <v>150</v>
      </c>
      <c r="F657" s="5">
        <v>0</v>
      </c>
    </row>
    <row r="658" spans="1:5" ht="12.75">
      <c r="A658" t="s">
        <v>78</v>
      </c>
      <c r="B658" t="s">
        <v>151</v>
      </c>
      <c r="C658" t="s">
        <v>6</v>
      </c>
      <c r="D658" t="s">
        <v>152</v>
      </c>
      <c r="E658">
        <v>1</v>
      </c>
    </row>
    <row r="659" spans="1:7" ht="12.75">
      <c r="A659" t="s">
        <v>78</v>
      </c>
      <c r="B659" t="s">
        <v>153</v>
      </c>
      <c r="C659" t="s">
        <v>6</v>
      </c>
      <c r="D659" t="s">
        <v>17</v>
      </c>
      <c r="E659">
        <v>16</v>
      </c>
      <c r="F659">
        <v>2003</v>
      </c>
      <c r="G659" s="1">
        <v>0.6148148148148148</v>
      </c>
    </row>
    <row r="660" spans="1:4" ht="12.75">
      <c r="A660" t="s">
        <v>78</v>
      </c>
      <c r="B660" t="s">
        <v>154</v>
      </c>
      <c r="C660" t="s">
        <v>6</v>
      </c>
      <c r="D660" s="5">
        <v>-9.99E-29</v>
      </c>
    </row>
    <row r="661" spans="1:9" ht="12.75">
      <c r="A661" t="s">
        <v>78</v>
      </c>
      <c r="B661" t="s">
        <v>155</v>
      </c>
      <c r="C661">
        <v>0</v>
      </c>
      <c r="D661" t="s">
        <v>6</v>
      </c>
      <c r="E661" t="s">
        <v>156</v>
      </c>
      <c r="F661">
        <v>0</v>
      </c>
      <c r="G661" t="s">
        <v>157</v>
      </c>
      <c r="H661" t="s">
        <v>158</v>
      </c>
      <c r="I661" s="2">
        <v>36298</v>
      </c>
    </row>
    <row r="662" spans="1:12" ht="12.75">
      <c r="A662" t="s">
        <v>78</v>
      </c>
      <c r="B662" t="s">
        <v>155</v>
      </c>
      <c r="C662">
        <v>1</v>
      </c>
      <c r="D662" t="s">
        <v>6</v>
      </c>
      <c r="E662" t="s">
        <v>156</v>
      </c>
      <c r="F662">
        <v>1</v>
      </c>
      <c r="G662" t="s">
        <v>159</v>
      </c>
      <c r="H662" t="s">
        <v>158</v>
      </c>
      <c r="I662" t="s">
        <v>160</v>
      </c>
      <c r="J662" t="s">
        <v>161</v>
      </c>
      <c r="K662" t="s">
        <v>6</v>
      </c>
      <c r="L662" s="5">
        <v>-9.57E-08</v>
      </c>
    </row>
    <row r="663" spans="1:11" ht="12.75">
      <c r="A663" t="s">
        <v>78</v>
      </c>
      <c r="B663" t="s">
        <v>155</v>
      </c>
      <c r="C663">
        <v>2</v>
      </c>
      <c r="D663" t="s">
        <v>6</v>
      </c>
      <c r="E663" t="s">
        <v>162</v>
      </c>
      <c r="F663" t="s">
        <v>163</v>
      </c>
      <c r="G663">
        <v>0</v>
      </c>
      <c r="H663" t="s">
        <v>164</v>
      </c>
      <c r="I663" t="s">
        <v>165</v>
      </c>
      <c r="J663" t="s">
        <v>166</v>
      </c>
      <c r="K663" s="2">
        <v>37131</v>
      </c>
    </row>
    <row r="664" spans="1:11" ht="12.75">
      <c r="A664" t="s">
        <v>78</v>
      </c>
      <c r="B664" t="s">
        <v>155</v>
      </c>
      <c r="C664">
        <v>3</v>
      </c>
      <c r="D664" t="s">
        <v>6</v>
      </c>
      <c r="E664" t="s">
        <v>162</v>
      </c>
      <c r="F664" t="s">
        <v>163</v>
      </c>
      <c r="G664">
        <v>1</v>
      </c>
      <c r="H664" t="s">
        <v>164</v>
      </c>
      <c r="I664" t="s">
        <v>157</v>
      </c>
      <c r="J664" t="s">
        <v>166</v>
      </c>
      <c r="K664" s="2">
        <v>37131</v>
      </c>
    </row>
    <row r="665" spans="1:10" ht="12.75">
      <c r="A665" t="s">
        <v>78</v>
      </c>
      <c r="B665" t="s">
        <v>155</v>
      </c>
      <c r="C665">
        <v>4</v>
      </c>
      <c r="D665" t="s">
        <v>6</v>
      </c>
      <c r="E665" t="s">
        <v>162</v>
      </c>
      <c r="F665" t="s">
        <v>163</v>
      </c>
      <c r="G665">
        <v>2</v>
      </c>
      <c r="H665" t="s">
        <v>167</v>
      </c>
      <c r="I665" t="s">
        <v>168</v>
      </c>
      <c r="J665" s="2">
        <v>36298</v>
      </c>
    </row>
    <row r="666" spans="1:10" ht="12.75">
      <c r="A666" t="s">
        <v>78</v>
      </c>
      <c r="B666" t="s">
        <v>155</v>
      </c>
      <c r="C666">
        <v>5</v>
      </c>
      <c r="D666" t="s">
        <v>6</v>
      </c>
      <c r="E666" t="s">
        <v>162</v>
      </c>
      <c r="F666" t="s">
        <v>163</v>
      </c>
      <c r="G666">
        <v>3</v>
      </c>
      <c r="H666" t="s">
        <v>169</v>
      </c>
      <c r="I666" t="s">
        <v>170</v>
      </c>
      <c r="J666" t="s">
        <v>171</v>
      </c>
    </row>
    <row r="667" spans="1:8" ht="12.75">
      <c r="A667" t="s">
        <v>78</v>
      </c>
      <c r="B667" t="s">
        <v>155</v>
      </c>
      <c r="C667">
        <v>6</v>
      </c>
      <c r="D667" t="s">
        <v>6</v>
      </c>
      <c r="E667" t="s">
        <v>172</v>
      </c>
      <c r="F667" t="s">
        <v>173</v>
      </c>
      <c r="G667" t="s">
        <v>158</v>
      </c>
      <c r="H667" s="2">
        <v>36298</v>
      </c>
    </row>
    <row r="668" spans="1:8" ht="12.75">
      <c r="A668" t="s">
        <v>78</v>
      </c>
      <c r="B668" t="s">
        <v>174</v>
      </c>
      <c r="C668" t="s">
        <v>6</v>
      </c>
      <c r="D668" t="s">
        <v>17</v>
      </c>
      <c r="E668">
        <v>20</v>
      </c>
      <c r="F668">
        <v>2003</v>
      </c>
      <c r="G668" t="s">
        <v>344</v>
      </c>
      <c r="H668" t="s">
        <v>176</v>
      </c>
    </row>
    <row r="669" spans="1:7" ht="12.75">
      <c r="A669" t="s">
        <v>78</v>
      </c>
      <c r="B669" t="s">
        <v>177</v>
      </c>
      <c r="C669" t="s">
        <v>6</v>
      </c>
      <c r="D669" t="s">
        <v>7</v>
      </c>
      <c r="E669" t="s">
        <v>345</v>
      </c>
      <c r="F669" t="s">
        <v>7</v>
      </c>
      <c r="G669" t="s">
        <v>179</v>
      </c>
    </row>
    <row r="670" spans="1:4" ht="12.75">
      <c r="A670" t="s">
        <v>78</v>
      </c>
      <c r="B670" t="s">
        <v>180</v>
      </c>
      <c r="C670" t="s">
        <v>6</v>
      </c>
      <c r="D670">
        <v>0</v>
      </c>
    </row>
    <row r="671" spans="1:8" ht="12.75">
      <c r="A671" t="s">
        <v>78</v>
      </c>
      <c r="B671" t="s">
        <v>181</v>
      </c>
      <c r="C671" t="s">
        <v>6</v>
      </c>
      <c r="D671" t="s">
        <v>17</v>
      </c>
      <c r="E671">
        <v>20</v>
      </c>
      <c r="F671">
        <v>2003</v>
      </c>
      <c r="G671" t="s">
        <v>346</v>
      </c>
      <c r="H671" t="s">
        <v>176</v>
      </c>
    </row>
    <row r="672" spans="1:5" ht="12.75">
      <c r="A672" t="s">
        <v>78</v>
      </c>
      <c r="B672" t="s">
        <v>183</v>
      </c>
      <c r="C672" t="s">
        <v>6</v>
      </c>
      <c r="D672" t="s">
        <v>7</v>
      </c>
      <c r="E672" t="s">
        <v>347</v>
      </c>
    </row>
    <row r="673" spans="1:4" ht="12.75">
      <c r="A673" t="s">
        <v>78</v>
      </c>
      <c r="B673" t="s">
        <v>185</v>
      </c>
      <c r="C673" t="s">
        <v>6</v>
      </c>
      <c r="D673">
        <v>2</v>
      </c>
    </row>
    <row r="674" spans="1:4" ht="12.75">
      <c r="A674" t="s">
        <v>78</v>
      </c>
      <c r="B674" t="s">
        <v>186</v>
      </c>
      <c r="C674" t="s">
        <v>6</v>
      </c>
      <c r="D674">
        <v>0.5</v>
      </c>
    </row>
    <row r="675" spans="1:4" ht="12.75">
      <c r="A675" t="s">
        <v>78</v>
      </c>
      <c r="B675" t="s">
        <v>187</v>
      </c>
      <c r="C675" t="s">
        <v>6</v>
      </c>
      <c r="D675" t="s">
        <v>188</v>
      </c>
    </row>
    <row r="676" spans="1:4" ht="12.75">
      <c r="A676" t="s">
        <v>78</v>
      </c>
      <c r="B676" t="s">
        <v>189</v>
      </c>
      <c r="C676" t="s">
        <v>6</v>
      </c>
      <c r="D676" t="s">
        <v>190</v>
      </c>
    </row>
    <row r="677" spans="1:8" ht="12.75">
      <c r="A677" t="s">
        <v>78</v>
      </c>
      <c r="B677" t="s">
        <v>191</v>
      </c>
      <c r="C677" t="s">
        <v>6</v>
      </c>
      <c r="D677" t="s">
        <v>17</v>
      </c>
      <c r="E677">
        <v>20</v>
      </c>
      <c r="F677">
        <v>2003</v>
      </c>
      <c r="G677" t="s">
        <v>348</v>
      </c>
      <c r="H677" t="s">
        <v>176</v>
      </c>
    </row>
    <row r="678" spans="1:5" ht="12.75">
      <c r="A678" t="s">
        <v>78</v>
      </c>
      <c r="B678" t="s">
        <v>193</v>
      </c>
      <c r="C678" t="s">
        <v>6</v>
      </c>
      <c r="D678" t="s">
        <v>7</v>
      </c>
      <c r="E678" t="s">
        <v>347</v>
      </c>
    </row>
    <row r="679" spans="1:9" ht="12.75">
      <c r="A679" t="s">
        <v>78</v>
      </c>
      <c r="B679" t="s">
        <v>194</v>
      </c>
      <c r="C679" t="s">
        <v>6</v>
      </c>
      <c r="D679" t="s">
        <v>195</v>
      </c>
      <c r="E679" t="s">
        <v>196</v>
      </c>
      <c r="F679" t="s">
        <v>197</v>
      </c>
      <c r="G679" t="s">
        <v>198</v>
      </c>
      <c r="H679" t="s">
        <v>199</v>
      </c>
      <c r="I679">
        <v>5</v>
      </c>
    </row>
    <row r="680" spans="1:8" ht="12.75">
      <c r="A680" t="s">
        <v>78</v>
      </c>
      <c r="B680" t="s">
        <v>200</v>
      </c>
      <c r="C680" t="s">
        <v>6</v>
      </c>
      <c r="D680" t="s">
        <v>17</v>
      </c>
      <c r="E680">
        <v>20</v>
      </c>
      <c r="F680">
        <v>2003</v>
      </c>
      <c r="G680" t="s">
        <v>349</v>
      </c>
      <c r="H680" t="s">
        <v>176</v>
      </c>
    </row>
    <row r="681" spans="1:5" ht="12.75">
      <c r="A681" t="s">
        <v>78</v>
      </c>
      <c r="B681" t="s">
        <v>202</v>
      </c>
      <c r="C681" t="s">
        <v>6</v>
      </c>
      <c r="D681" t="s">
        <v>7</v>
      </c>
      <c r="E681" t="s">
        <v>347</v>
      </c>
    </row>
    <row r="682" spans="1:4" ht="12.75">
      <c r="A682" t="s">
        <v>78</v>
      </c>
      <c r="B682" t="s">
        <v>203</v>
      </c>
      <c r="C682" t="s">
        <v>6</v>
      </c>
      <c r="D682">
        <v>0.1</v>
      </c>
    </row>
    <row r="683" spans="1:4" ht="12.75">
      <c r="A683" t="s">
        <v>78</v>
      </c>
      <c r="B683" t="s">
        <v>204</v>
      </c>
      <c r="C683" t="s">
        <v>6</v>
      </c>
      <c r="D683" t="s">
        <v>205</v>
      </c>
    </row>
    <row r="684" spans="1:8" ht="12.75">
      <c r="A684" t="s">
        <v>78</v>
      </c>
      <c r="B684" t="s">
        <v>206</v>
      </c>
      <c r="C684" t="s">
        <v>6</v>
      </c>
      <c r="D684" t="s">
        <v>17</v>
      </c>
      <c r="E684">
        <v>20</v>
      </c>
      <c r="F684">
        <v>2003</v>
      </c>
      <c r="G684" t="s">
        <v>350</v>
      </c>
      <c r="H684" t="s">
        <v>176</v>
      </c>
    </row>
    <row r="685" spans="1:7" ht="12.75">
      <c r="A685" t="s">
        <v>78</v>
      </c>
      <c r="B685" t="s">
        <v>208</v>
      </c>
      <c r="C685" t="s">
        <v>6</v>
      </c>
      <c r="D685" t="s">
        <v>7</v>
      </c>
      <c r="E685" t="s">
        <v>347</v>
      </c>
      <c r="F685" t="s">
        <v>7</v>
      </c>
      <c r="G685" t="s">
        <v>179</v>
      </c>
    </row>
    <row r="686" spans="1:5" ht="12.75">
      <c r="A686" t="s">
        <v>78</v>
      </c>
      <c r="B686" t="s">
        <v>209</v>
      </c>
      <c r="C686" t="s">
        <v>6</v>
      </c>
      <c r="D686" t="s">
        <v>210</v>
      </c>
      <c r="E686">
        <v>1</v>
      </c>
    </row>
    <row r="687" spans="1:8" ht="12.75">
      <c r="A687" t="s">
        <v>78</v>
      </c>
      <c r="B687" t="s">
        <v>211</v>
      </c>
      <c r="C687" t="s">
        <v>6</v>
      </c>
      <c r="D687" t="s">
        <v>17</v>
      </c>
      <c r="E687">
        <v>20</v>
      </c>
      <c r="F687">
        <v>2003</v>
      </c>
      <c r="G687" t="s">
        <v>351</v>
      </c>
      <c r="H687" t="s">
        <v>176</v>
      </c>
    </row>
    <row r="688" spans="1:5" ht="12.75">
      <c r="A688" t="s">
        <v>78</v>
      </c>
      <c r="B688" t="s">
        <v>213</v>
      </c>
      <c r="C688" t="s">
        <v>6</v>
      </c>
      <c r="D688" t="s">
        <v>7</v>
      </c>
      <c r="E688" t="s">
        <v>347</v>
      </c>
    </row>
    <row r="689" spans="1:4" ht="12.75">
      <c r="A689" t="s">
        <v>78</v>
      </c>
      <c r="B689" t="s">
        <v>214</v>
      </c>
      <c r="C689" t="s">
        <v>6</v>
      </c>
      <c r="D689" t="s">
        <v>215</v>
      </c>
    </row>
    <row r="690" spans="1:4" ht="12.75">
      <c r="A690" t="s">
        <v>78</v>
      </c>
      <c r="B690" t="s">
        <v>216</v>
      </c>
      <c r="C690" t="s">
        <v>6</v>
      </c>
      <c r="D690">
        <v>1</v>
      </c>
    </row>
    <row r="691" spans="1:4" ht="12.75">
      <c r="A691" t="s">
        <v>78</v>
      </c>
      <c r="B691" t="s">
        <v>217</v>
      </c>
      <c r="C691" t="s">
        <v>6</v>
      </c>
      <c r="D691" t="s">
        <v>205</v>
      </c>
    </row>
    <row r="692" spans="1:4" ht="12.75">
      <c r="A692" t="s">
        <v>78</v>
      </c>
      <c r="B692" t="s">
        <v>218</v>
      </c>
      <c r="C692" t="s">
        <v>6</v>
      </c>
      <c r="D692">
        <v>0</v>
      </c>
    </row>
    <row r="693" spans="1:13" ht="12.75">
      <c r="A693" t="s">
        <v>78</v>
      </c>
      <c r="B693" t="s">
        <v>219</v>
      </c>
      <c r="C693" t="s">
        <v>6</v>
      </c>
      <c r="D693" t="s">
        <v>220</v>
      </c>
      <c r="E693" t="s">
        <v>221</v>
      </c>
      <c r="F693" t="s">
        <v>6</v>
      </c>
      <c r="G693" t="s">
        <v>222</v>
      </c>
      <c r="H693" t="s">
        <v>223</v>
      </c>
      <c r="I693" t="s">
        <v>6</v>
      </c>
      <c r="J693" t="s">
        <v>222</v>
      </c>
      <c r="K693" t="s">
        <v>224</v>
      </c>
      <c r="L693" t="s">
        <v>6</v>
      </c>
      <c r="M693">
        <v>0</v>
      </c>
    </row>
    <row r="694" spans="1:8" ht="12.75">
      <c r="A694" t="s">
        <v>78</v>
      </c>
      <c r="B694" t="s">
        <v>206</v>
      </c>
      <c r="C694" t="s">
        <v>6</v>
      </c>
      <c r="D694" t="s">
        <v>17</v>
      </c>
      <c r="E694">
        <v>20</v>
      </c>
      <c r="F694">
        <v>2003</v>
      </c>
      <c r="G694" t="s">
        <v>352</v>
      </c>
      <c r="H694" t="s">
        <v>176</v>
      </c>
    </row>
    <row r="695" spans="1:7" ht="12.75">
      <c r="A695" t="s">
        <v>78</v>
      </c>
      <c r="B695" t="s">
        <v>208</v>
      </c>
      <c r="C695" t="s">
        <v>6</v>
      </c>
      <c r="D695" t="s">
        <v>7</v>
      </c>
      <c r="E695" t="s">
        <v>347</v>
      </c>
      <c r="F695" t="s">
        <v>7</v>
      </c>
      <c r="G695" t="s">
        <v>179</v>
      </c>
    </row>
    <row r="696" spans="1:4" ht="12.75">
      <c r="A696" t="s">
        <v>78</v>
      </c>
      <c r="B696" t="s">
        <v>226</v>
      </c>
      <c r="C696" t="s">
        <v>6</v>
      </c>
      <c r="D696" t="s">
        <v>227</v>
      </c>
    </row>
    <row r="697" ht="12.75">
      <c r="A697" t="s">
        <v>228</v>
      </c>
    </row>
    <row r="699" ht="12.75">
      <c r="A699" s="8" t="s">
        <v>412</v>
      </c>
    </row>
    <row r="700" spans="1:5" ht="12.75">
      <c r="A700" t="s">
        <v>0</v>
      </c>
      <c r="B700" t="s">
        <v>1</v>
      </c>
      <c r="C700" t="s">
        <v>2</v>
      </c>
      <c r="D700" t="s">
        <v>3</v>
      </c>
      <c r="E700" t="s">
        <v>4</v>
      </c>
    </row>
    <row r="701" spans="1:5" ht="12.75">
      <c r="A701" t="s">
        <v>0</v>
      </c>
      <c r="B701" t="s">
        <v>5</v>
      </c>
      <c r="C701" t="s">
        <v>6</v>
      </c>
      <c r="D701" t="s">
        <v>7</v>
      </c>
      <c r="E701" t="s">
        <v>310</v>
      </c>
    </row>
    <row r="702" spans="1:4" ht="12.75">
      <c r="A702" t="s">
        <v>0</v>
      </c>
      <c r="B702" t="s">
        <v>9</v>
      </c>
      <c r="C702" t="s">
        <v>10</v>
      </c>
      <c r="D702">
        <v>1.33</v>
      </c>
    </row>
    <row r="703" spans="1:5" ht="12.75">
      <c r="A703" t="s">
        <v>0</v>
      </c>
      <c r="B703" t="s">
        <v>11</v>
      </c>
      <c r="C703" t="s">
        <v>12</v>
      </c>
      <c r="D703" t="s">
        <v>6</v>
      </c>
      <c r="E703">
        <v>2809</v>
      </c>
    </row>
    <row r="704" spans="1:5" ht="12.75">
      <c r="A704" t="s">
        <v>0</v>
      </c>
      <c r="B704" t="s">
        <v>13</v>
      </c>
      <c r="C704" t="s">
        <v>12</v>
      </c>
      <c r="D704" t="s">
        <v>6</v>
      </c>
      <c r="E704">
        <v>2809</v>
      </c>
    </row>
    <row r="705" spans="1:9" ht="12.75">
      <c r="A705" t="s">
        <v>0</v>
      </c>
      <c r="B705" t="s">
        <v>14</v>
      </c>
      <c r="C705" t="s">
        <v>15</v>
      </c>
      <c r="D705" t="s">
        <v>16</v>
      </c>
      <c r="E705" t="s">
        <v>6</v>
      </c>
      <c r="F705" t="s">
        <v>17</v>
      </c>
      <c r="G705">
        <v>16</v>
      </c>
      <c r="H705">
        <v>2003</v>
      </c>
      <c r="I705" s="1">
        <v>0.5959375</v>
      </c>
    </row>
    <row r="706" spans="1:2" ht="12.75">
      <c r="A706" t="s">
        <v>18</v>
      </c>
      <c r="B706" t="s">
        <v>311</v>
      </c>
    </row>
    <row r="707" spans="1:2" ht="12.75">
      <c r="A707" t="s">
        <v>0</v>
      </c>
      <c r="B707" t="s">
        <v>21</v>
      </c>
    </row>
    <row r="708" spans="1:8" ht="12.75">
      <c r="A708" t="s">
        <v>0</v>
      </c>
      <c r="B708" t="s">
        <v>22</v>
      </c>
      <c r="C708" t="s">
        <v>23</v>
      </c>
      <c r="D708" t="s">
        <v>24</v>
      </c>
      <c r="E708" t="s">
        <v>12</v>
      </c>
      <c r="F708">
        <v>2809</v>
      </c>
      <c r="G708" s="2">
        <v>37757</v>
      </c>
      <c r="H708" s="3">
        <v>0.5979957407407407</v>
      </c>
    </row>
    <row r="709" spans="1:15" ht="12.75">
      <c r="A709" t="s">
        <v>0</v>
      </c>
      <c r="B709" t="s">
        <v>25</v>
      </c>
      <c r="C709" t="s">
        <v>26</v>
      </c>
      <c r="D709" t="s">
        <v>27</v>
      </c>
      <c r="E709" t="s">
        <v>28</v>
      </c>
      <c r="F709" t="s">
        <v>29</v>
      </c>
      <c r="G709" t="s">
        <v>6</v>
      </c>
      <c r="H709" t="s">
        <v>30</v>
      </c>
      <c r="I709" t="s">
        <v>31</v>
      </c>
      <c r="J709" t="s">
        <v>6</v>
      </c>
      <c r="K709">
        <v>1000</v>
      </c>
      <c r="L709" t="s">
        <v>32</v>
      </c>
      <c r="M709" t="s">
        <v>33</v>
      </c>
      <c r="N709" t="s">
        <v>6</v>
      </c>
      <c r="O709">
        <v>-401</v>
      </c>
    </row>
    <row r="710" spans="1:13" ht="12.75">
      <c r="A710" t="s">
        <v>0</v>
      </c>
      <c r="B710" t="s">
        <v>34</v>
      </c>
      <c r="C710" t="s">
        <v>6</v>
      </c>
      <c r="D710">
        <v>32768.273</v>
      </c>
      <c r="E710" t="s">
        <v>35</v>
      </c>
      <c r="F710" t="s">
        <v>6</v>
      </c>
      <c r="G710">
        <v>200</v>
      </c>
      <c r="H710" t="s">
        <v>36</v>
      </c>
      <c r="I710" t="s">
        <v>6</v>
      </c>
      <c r="J710">
        <v>10.8</v>
      </c>
      <c r="K710" t="s">
        <v>37</v>
      </c>
      <c r="L710" t="s">
        <v>6</v>
      </c>
      <c r="M710">
        <v>5.2</v>
      </c>
    </row>
    <row r="711" spans="1:7" ht="12.75">
      <c r="A711" t="s">
        <v>0</v>
      </c>
      <c r="B711" t="s">
        <v>38</v>
      </c>
      <c r="C711" t="s">
        <v>6</v>
      </c>
      <c r="D711" t="s">
        <v>39</v>
      </c>
      <c r="E711" t="s">
        <v>40</v>
      </c>
      <c r="F711" t="s">
        <v>6</v>
      </c>
      <c r="G711">
        <v>1</v>
      </c>
    </row>
    <row r="712" spans="1:9" ht="12.75">
      <c r="A712" t="s">
        <v>0</v>
      </c>
      <c r="B712" t="s">
        <v>41</v>
      </c>
      <c r="C712" t="s">
        <v>42</v>
      </c>
      <c r="D712" t="s">
        <v>6</v>
      </c>
      <c r="E712">
        <v>1</v>
      </c>
      <c r="F712" t="s">
        <v>43</v>
      </c>
      <c r="G712" t="s">
        <v>44</v>
      </c>
      <c r="H712">
        <v>0.5</v>
      </c>
      <c r="I712" t="s">
        <v>45</v>
      </c>
    </row>
    <row r="713" spans="1:12" ht="12.75">
      <c r="A713" t="s">
        <v>0</v>
      </c>
      <c r="B713" t="s">
        <v>46</v>
      </c>
      <c r="C713" t="s">
        <v>47</v>
      </c>
      <c r="D713" t="s">
        <v>48</v>
      </c>
      <c r="E713" t="s">
        <v>49</v>
      </c>
      <c r="F713" t="s">
        <v>50</v>
      </c>
      <c r="G713" t="s">
        <v>51</v>
      </c>
      <c r="H713" t="s">
        <v>52</v>
      </c>
      <c r="I713" t="s">
        <v>53</v>
      </c>
      <c r="J713" t="s">
        <v>6</v>
      </c>
      <c r="K713">
        <v>5</v>
      </c>
      <c r="L713" t="s">
        <v>54</v>
      </c>
    </row>
    <row r="714" spans="1:6" ht="12.75">
      <c r="A714" t="s">
        <v>0</v>
      </c>
      <c r="B714" t="s">
        <v>51</v>
      </c>
      <c r="C714" t="s">
        <v>55</v>
      </c>
      <c r="D714" t="s">
        <v>6</v>
      </c>
      <c r="E714">
        <v>40</v>
      </c>
      <c r="F714" t="s">
        <v>45</v>
      </c>
    </row>
    <row r="715" spans="1:11" ht="12.75">
      <c r="A715" t="s">
        <v>0</v>
      </c>
      <c r="B715" t="s">
        <v>56</v>
      </c>
      <c r="C715" t="s">
        <v>6</v>
      </c>
      <c r="D715">
        <v>1038</v>
      </c>
      <c r="E715" t="s">
        <v>57</v>
      </c>
      <c r="F715" t="s">
        <v>6</v>
      </c>
      <c r="G715">
        <v>86026</v>
      </c>
      <c r="H715" t="s">
        <v>58</v>
      </c>
      <c r="I715" t="s">
        <v>6</v>
      </c>
      <c r="J715">
        <v>0</v>
      </c>
      <c r="K715" t="s">
        <v>59</v>
      </c>
    </row>
    <row r="716" spans="1:9" ht="12.75">
      <c r="A716" t="s">
        <v>0</v>
      </c>
      <c r="B716" t="s">
        <v>60</v>
      </c>
      <c r="C716" t="s">
        <v>6</v>
      </c>
      <c r="D716" t="s">
        <v>61</v>
      </c>
      <c r="E716" t="s">
        <v>62</v>
      </c>
      <c r="F716" t="s">
        <v>63</v>
      </c>
      <c r="G716" t="s">
        <v>6</v>
      </c>
      <c r="H716">
        <v>7.3</v>
      </c>
      <c r="I716" t="s">
        <v>64</v>
      </c>
    </row>
    <row r="717" spans="1:7" ht="12.75">
      <c r="A717" t="s">
        <v>0</v>
      </c>
      <c r="B717" t="s">
        <v>65</v>
      </c>
      <c r="C717" t="s">
        <v>66</v>
      </c>
      <c r="D717" t="s">
        <v>67</v>
      </c>
      <c r="E717" t="s">
        <v>68</v>
      </c>
      <c r="F717" t="s">
        <v>6</v>
      </c>
      <c r="G717">
        <v>4</v>
      </c>
    </row>
    <row r="718" spans="1:4" ht="12.75">
      <c r="A718" t="s">
        <v>0</v>
      </c>
      <c r="B718" t="s">
        <v>69</v>
      </c>
      <c r="C718" t="s">
        <v>6</v>
      </c>
      <c r="D718" t="s">
        <v>70</v>
      </c>
    </row>
    <row r="719" spans="1:2" ht="12.75">
      <c r="A719" t="s">
        <v>0</v>
      </c>
      <c r="B719" t="s">
        <v>71</v>
      </c>
    </row>
    <row r="720" spans="1:2" ht="12.75">
      <c r="A720" t="s">
        <v>0</v>
      </c>
      <c r="B720" t="s">
        <v>72</v>
      </c>
    </row>
    <row r="721" spans="1:21" ht="12.75">
      <c r="A721" t="s">
        <v>0</v>
      </c>
      <c r="B721" t="s">
        <v>73</v>
      </c>
      <c r="C721">
        <v>0</v>
      </c>
      <c r="D721" s="4">
        <v>37757</v>
      </c>
      <c r="E721" s="1">
        <v>0.589675925925926</v>
      </c>
      <c r="F721" t="s">
        <v>56</v>
      </c>
      <c r="G721">
        <v>0</v>
      </c>
      <c r="H721" t="s">
        <v>74</v>
      </c>
      <c r="I721">
        <v>1037</v>
      </c>
      <c r="J721" t="s">
        <v>41</v>
      </c>
      <c r="K721" t="s">
        <v>42</v>
      </c>
      <c r="L721" t="s">
        <v>6</v>
      </c>
      <c r="M721">
        <v>1</v>
      </c>
      <c r="N721" t="s">
        <v>43</v>
      </c>
      <c r="O721" t="s">
        <v>44</v>
      </c>
      <c r="P721">
        <v>0.5</v>
      </c>
      <c r="Q721" t="s">
        <v>45</v>
      </c>
      <c r="R721" t="s">
        <v>75</v>
      </c>
      <c r="S721" t="s">
        <v>6</v>
      </c>
      <c r="T721" t="s">
        <v>76</v>
      </c>
      <c r="U721" t="s">
        <v>77</v>
      </c>
    </row>
    <row r="722" spans="1:2" ht="12.75">
      <c r="A722" t="s">
        <v>0</v>
      </c>
      <c r="B722" t="s">
        <v>71</v>
      </c>
    </row>
    <row r="724" spans="1:4" ht="12.75">
      <c r="A724" t="s">
        <v>78</v>
      </c>
      <c r="B724" t="s">
        <v>79</v>
      </c>
      <c r="C724" t="s">
        <v>6</v>
      </c>
      <c r="D724">
        <v>15</v>
      </c>
    </row>
    <row r="725" spans="1:4" ht="12.75">
      <c r="A725" t="s">
        <v>78</v>
      </c>
      <c r="B725" t="s">
        <v>80</v>
      </c>
      <c r="C725" t="s">
        <v>6</v>
      </c>
      <c r="D725">
        <v>140</v>
      </c>
    </row>
    <row r="726" spans="1:4" ht="12.75">
      <c r="A726" t="s">
        <v>78</v>
      </c>
      <c r="B726" t="s">
        <v>81</v>
      </c>
      <c r="C726" t="s">
        <v>6</v>
      </c>
      <c r="D726" t="s">
        <v>82</v>
      </c>
    </row>
    <row r="727" spans="1:9" ht="12.75">
      <c r="A727" t="s">
        <v>78</v>
      </c>
      <c r="B727" t="s">
        <v>83</v>
      </c>
      <c r="C727">
        <v>0</v>
      </c>
      <c r="D727" t="s">
        <v>6</v>
      </c>
      <c r="E727" t="s">
        <v>84</v>
      </c>
      <c r="F727" t="s">
        <v>85</v>
      </c>
      <c r="G727" t="s">
        <v>86</v>
      </c>
      <c r="H727" t="s">
        <v>87</v>
      </c>
      <c r="I727" t="s">
        <v>88</v>
      </c>
    </row>
    <row r="728" spans="1:9" ht="12.75">
      <c r="A728" t="s">
        <v>78</v>
      </c>
      <c r="B728" t="s">
        <v>83</v>
      </c>
      <c r="C728">
        <v>1</v>
      </c>
      <c r="D728" t="s">
        <v>6</v>
      </c>
      <c r="E728" t="s">
        <v>89</v>
      </c>
      <c r="F728" t="s">
        <v>11</v>
      </c>
      <c r="G728" t="s">
        <v>90</v>
      </c>
      <c r="H728" t="s">
        <v>91</v>
      </c>
      <c r="I728" t="s">
        <v>92</v>
      </c>
    </row>
    <row r="729" spans="1:7" ht="12.75">
      <c r="A729" t="s">
        <v>78</v>
      </c>
      <c r="B729" t="s">
        <v>83</v>
      </c>
      <c r="C729">
        <v>2</v>
      </c>
      <c r="D729" t="s">
        <v>6</v>
      </c>
      <c r="E729" t="s">
        <v>93</v>
      </c>
      <c r="F729" t="s">
        <v>13</v>
      </c>
      <c r="G729" t="s">
        <v>94</v>
      </c>
    </row>
    <row r="730" spans="1:9" ht="12.75">
      <c r="A730" t="s">
        <v>78</v>
      </c>
      <c r="B730" t="s">
        <v>83</v>
      </c>
      <c r="C730">
        <v>3</v>
      </c>
      <c r="D730" t="s">
        <v>6</v>
      </c>
      <c r="E730" t="s">
        <v>95</v>
      </c>
      <c r="F730" t="s">
        <v>96</v>
      </c>
      <c r="G730" t="s">
        <v>97</v>
      </c>
      <c r="H730" t="s">
        <v>98</v>
      </c>
      <c r="I730" t="s">
        <v>99</v>
      </c>
    </row>
    <row r="731" spans="1:10" ht="12.75">
      <c r="A731" t="s">
        <v>78</v>
      </c>
      <c r="B731" t="s">
        <v>83</v>
      </c>
      <c r="C731">
        <v>4</v>
      </c>
      <c r="D731" t="s">
        <v>6</v>
      </c>
      <c r="E731" t="s">
        <v>100</v>
      </c>
      <c r="F731" t="s">
        <v>96</v>
      </c>
      <c r="G731" t="s">
        <v>101</v>
      </c>
      <c r="H731" t="s">
        <v>98</v>
      </c>
      <c r="I731" t="s">
        <v>102</v>
      </c>
      <c r="J731" t="s">
        <v>92</v>
      </c>
    </row>
    <row r="732" spans="1:7" ht="12.75">
      <c r="A732" t="s">
        <v>78</v>
      </c>
      <c r="B732" t="s">
        <v>83</v>
      </c>
      <c r="C732">
        <v>5</v>
      </c>
      <c r="D732" t="s">
        <v>6</v>
      </c>
      <c r="E732" t="s">
        <v>103</v>
      </c>
      <c r="F732" t="s">
        <v>104</v>
      </c>
      <c r="G732" t="s">
        <v>105</v>
      </c>
    </row>
    <row r="733" spans="1:6" ht="12.75">
      <c r="A733" t="s">
        <v>78</v>
      </c>
      <c r="B733" t="s">
        <v>83</v>
      </c>
      <c r="C733">
        <v>6</v>
      </c>
      <c r="D733" t="s">
        <v>6</v>
      </c>
      <c r="E733" t="s">
        <v>106</v>
      </c>
      <c r="F733" t="s">
        <v>107</v>
      </c>
    </row>
    <row r="734" spans="1:11" ht="12.75">
      <c r="A734" t="s">
        <v>78</v>
      </c>
      <c r="B734" t="s">
        <v>83</v>
      </c>
      <c r="C734">
        <v>7</v>
      </c>
      <c r="D734" t="s">
        <v>6</v>
      </c>
      <c r="E734" t="s">
        <v>108</v>
      </c>
      <c r="F734" t="s">
        <v>109</v>
      </c>
      <c r="G734" t="s">
        <v>98</v>
      </c>
      <c r="H734" t="s">
        <v>110</v>
      </c>
      <c r="I734" t="s">
        <v>111</v>
      </c>
      <c r="J734" t="s">
        <v>6</v>
      </c>
      <c r="K734">
        <v>1</v>
      </c>
    </row>
    <row r="735" spans="1:12" ht="12.75">
      <c r="A735" t="s">
        <v>78</v>
      </c>
      <c r="B735" t="s">
        <v>83</v>
      </c>
      <c r="C735">
        <v>8</v>
      </c>
      <c r="D735" t="s">
        <v>6</v>
      </c>
      <c r="E735" t="s">
        <v>112</v>
      </c>
      <c r="F735" t="s">
        <v>113</v>
      </c>
      <c r="G735" t="s">
        <v>114</v>
      </c>
      <c r="H735" t="s">
        <v>115</v>
      </c>
      <c r="I735" t="s">
        <v>116</v>
      </c>
      <c r="J735" t="s">
        <v>117</v>
      </c>
      <c r="K735" t="s">
        <v>6</v>
      </c>
      <c r="L735">
        <v>47.5</v>
      </c>
    </row>
    <row r="736" spans="1:7" ht="12.75">
      <c r="A736" t="s">
        <v>78</v>
      </c>
      <c r="B736" t="s">
        <v>83</v>
      </c>
      <c r="C736">
        <v>9</v>
      </c>
      <c r="D736" t="s">
        <v>6</v>
      </c>
      <c r="E736" t="s">
        <v>118</v>
      </c>
      <c r="F736" t="s">
        <v>119</v>
      </c>
      <c r="G736" t="s">
        <v>120</v>
      </c>
    </row>
    <row r="737" spans="1:10" ht="12.75">
      <c r="A737" t="s">
        <v>78</v>
      </c>
      <c r="B737" t="s">
        <v>83</v>
      </c>
      <c r="C737">
        <v>10</v>
      </c>
      <c r="D737" t="s">
        <v>6</v>
      </c>
      <c r="E737" t="s">
        <v>121</v>
      </c>
      <c r="F737" t="s">
        <v>122</v>
      </c>
      <c r="G737" t="s">
        <v>11</v>
      </c>
      <c r="H737" t="s">
        <v>90</v>
      </c>
      <c r="I737" t="s">
        <v>91</v>
      </c>
      <c r="J737" t="s">
        <v>92</v>
      </c>
    </row>
    <row r="738" spans="1:9" ht="12.75">
      <c r="A738" t="s">
        <v>78</v>
      </c>
      <c r="B738" t="s">
        <v>83</v>
      </c>
      <c r="C738">
        <v>11</v>
      </c>
      <c r="D738" t="s">
        <v>6</v>
      </c>
      <c r="E738" t="s">
        <v>123</v>
      </c>
      <c r="F738" t="s">
        <v>124</v>
      </c>
      <c r="G738" t="s">
        <v>125</v>
      </c>
      <c r="H738" t="s">
        <v>126</v>
      </c>
      <c r="I738" t="s">
        <v>127</v>
      </c>
    </row>
    <row r="739" spans="1:8" ht="12.75">
      <c r="A739" t="s">
        <v>78</v>
      </c>
      <c r="B739" t="s">
        <v>83</v>
      </c>
      <c r="C739">
        <v>12</v>
      </c>
      <c r="D739" t="s">
        <v>6</v>
      </c>
      <c r="E739" t="s">
        <v>128</v>
      </c>
      <c r="F739" t="s">
        <v>124</v>
      </c>
      <c r="G739" t="s">
        <v>129</v>
      </c>
      <c r="H739" t="s">
        <v>130</v>
      </c>
    </row>
    <row r="740" spans="1:8" ht="12.75">
      <c r="A740" t="s">
        <v>78</v>
      </c>
      <c r="B740" t="s">
        <v>83</v>
      </c>
      <c r="C740">
        <v>13</v>
      </c>
      <c r="D740" t="s">
        <v>6</v>
      </c>
      <c r="E740" t="s">
        <v>131</v>
      </c>
      <c r="F740" t="s">
        <v>96</v>
      </c>
      <c r="G740" t="s">
        <v>132</v>
      </c>
      <c r="H740" t="s">
        <v>133</v>
      </c>
    </row>
    <row r="741" spans="1:6" ht="12.75">
      <c r="A741" t="s">
        <v>78</v>
      </c>
      <c r="B741" t="s">
        <v>83</v>
      </c>
      <c r="C741">
        <v>14</v>
      </c>
      <c r="D741" t="s">
        <v>6</v>
      </c>
      <c r="E741" t="s">
        <v>134</v>
      </c>
      <c r="F741" t="s">
        <v>135</v>
      </c>
    </row>
    <row r="742" spans="1:6" ht="12.75">
      <c r="A742" t="s">
        <v>78</v>
      </c>
      <c r="B742" t="s">
        <v>136</v>
      </c>
      <c r="C742">
        <v>0</v>
      </c>
      <c r="D742" t="s">
        <v>6</v>
      </c>
      <c r="E742" t="s">
        <v>137</v>
      </c>
      <c r="F742">
        <v>140</v>
      </c>
    </row>
    <row r="743" spans="1:6" ht="12.75">
      <c r="A743" t="s">
        <v>78</v>
      </c>
      <c r="B743" t="s">
        <v>136</v>
      </c>
      <c r="C743">
        <v>1</v>
      </c>
      <c r="D743" t="s">
        <v>6</v>
      </c>
      <c r="E743" t="s">
        <v>312</v>
      </c>
      <c r="F743">
        <v>10.3424</v>
      </c>
    </row>
    <row r="744" spans="1:6" ht="12.75">
      <c r="A744" t="s">
        <v>78</v>
      </c>
      <c r="B744" t="s">
        <v>136</v>
      </c>
      <c r="C744">
        <v>2</v>
      </c>
      <c r="D744" t="s">
        <v>6</v>
      </c>
      <c r="E744" t="s">
        <v>313</v>
      </c>
      <c r="F744">
        <v>32.183567</v>
      </c>
    </row>
    <row r="745" spans="1:6" ht="12.75">
      <c r="A745" t="s">
        <v>78</v>
      </c>
      <c r="B745" t="s">
        <v>136</v>
      </c>
      <c r="C745">
        <v>3</v>
      </c>
      <c r="D745" t="s">
        <v>6</v>
      </c>
      <c r="E745" t="s">
        <v>314</v>
      </c>
      <c r="F745">
        <v>16.78169</v>
      </c>
    </row>
    <row r="746" spans="1:6" ht="12.75">
      <c r="A746" t="s">
        <v>78</v>
      </c>
      <c r="B746" t="s">
        <v>136</v>
      </c>
      <c r="C746">
        <v>4</v>
      </c>
      <c r="D746" t="s">
        <v>6</v>
      </c>
      <c r="E746" t="s">
        <v>315</v>
      </c>
      <c r="F746">
        <v>11.64361</v>
      </c>
    </row>
    <row r="747" spans="1:6" ht="12.75">
      <c r="A747" t="s">
        <v>78</v>
      </c>
      <c r="B747" t="s">
        <v>136</v>
      </c>
      <c r="C747">
        <v>5</v>
      </c>
      <c r="D747" t="s">
        <v>6</v>
      </c>
      <c r="E747" t="s">
        <v>142</v>
      </c>
      <c r="F747" s="5">
        <v>1E-12</v>
      </c>
    </row>
    <row r="748" spans="1:6" ht="12.75">
      <c r="A748" t="s">
        <v>78</v>
      </c>
      <c r="B748" t="s">
        <v>136</v>
      </c>
      <c r="C748">
        <v>6</v>
      </c>
      <c r="D748" t="s">
        <v>6</v>
      </c>
      <c r="E748" t="s">
        <v>316</v>
      </c>
      <c r="F748">
        <v>8.008</v>
      </c>
    </row>
    <row r="749" spans="1:6" ht="12.75">
      <c r="A749" t="s">
        <v>78</v>
      </c>
      <c r="B749" t="s">
        <v>136</v>
      </c>
      <c r="C749">
        <v>7</v>
      </c>
      <c r="D749" t="s">
        <v>6</v>
      </c>
      <c r="E749" t="s">
        <v>317</v>
      </c>
      <c r="F749">
        <v>6.49832</v>
      </c>
    </row>
    <row r="750" spans="1:6" ht="12.75">
      <c r="A750" t="s">
        <v>78</v>
      </c>
      <c r="B750" t="s">
        <v>136</v>
      </c>
      <c r="C750">
        <v>8</v>
      </c>
      <c r="D750" t="s">
        <v>6</v>
      </c>
      <c r="E750" t="s">
        <v>145</v>
      </c>
      <c r="F750">
        <v>138.784</v>
      </c>
    </row>
    <row r="751" spans="1:6" ht="12.75">
      <c r="A751" t="s">
        <v>78</v>
      </c>
      <c r="B751" t="s">
        <v>136</v>
      </c>
      <c r="C751">
        <v>9</v>
      </c>
      <c r="D751" t="s">
        <v>6</v>
      </c>
      <c r="E751" t="s">
        <v>318</v>
      </c>
      <c r="F751">
        <v>29.4713</v>
      </c>
    </row>
    <row r="752" spans="1:6" ht="12.75">
      <c r="A752" t="s">
        <v>78</v>
      </c>
      <c r="B752" t="s">
        <v>136</v>
      </c>
      <c r="C752">
        <v>10</v>
      </c>
      <c r="D752" t="s">
        <v>6</v>
      </c>
      <c r="E752" t="s">
        <v>319</v>
      </c>
      <c r="F752">
        <v>10.3422</v>
      </c>
    </row>
    <row r="753" spans="1:6" ht="12.75">
      <c r="A753" t="s">
        <v>78</v>
      </c>
      <c r="B753" t="s">
        <v>136</v>
      </c>
      <c r="C753">
        <v>11</v>
      </c>
      <c r="D753" t="s">
        <v>6</v>
      </c>
      <c r="E753" t="s">
        <v>320</v>
      </c>
      <c r="F753">
        <v>22.7641</v>
      </c>
    </row>
    <row r="754" spans="1:6" ht="12.75">
      <c r="A754" t="s">
        <v>78</v>
      </c>
      <c r="B754" t="s">
        <v>136</v>
      </c>
      <c r="C754">
        <v>12</v>
      </c>
      <c r="D754" t="s">
        <v>6</v>
      </c>
      <c r="E754" t="s">
        <v>320</v>
      </c>
      <c r="F754">
        <v>22.7662</v>
      </c>
    </row>
    <row r="755" spans="1:6" ht="12.75">
      <c r="A755" t="s">
        <v>78</v>
      </c>
      <c r="B755" t="s">
        <v>136</v>
      </c>
      <c r="C755">
        <v>13</v>
      </c>
      <c r="D755" t="s">
        <v>6</v>
      </c>
      <c r="E755" t="s">
        <v>321</v>
      </c>
      <c r="F755">
        <v>6.66708</v>
      </c>
    </row>
    <row r="756" spans="1:6" ht="12.75">
      <c r="A756" t="s">
        <v>78</v>
      </c>
      <c r="B756" t="s">
        <v>136</v>
      </c>
      <c r="C756">
        <v>14</v>
      </c>
      <c r="D756" t="s">
        <v>6</v>
      </c>
      <c r="E756" t="s">
        <v>150</v>
      </c>
      <c r="F756" s="5">
        <v>0</v>
      </c>
    </row>
    <row r="757" spans="1:5" ht="12.75">
      <c r="A757" t="s">
        <v>78</v>
      </c>
      <c r="B757" t="s">
        <v>151</v>
      </c>
      <c r="C757" t="s">
        <v>6</v>
      </c>
      <c r="D757" t="s">
        <v>152</v>
      </c>
      <c r="E757">
        <v>1</v>
      </c>
    </row>
    <row r="758" spans="1:7" ht="12.75">
      <c r="A758" t="s">
        <v>78</v>
      </c>
      <c r="B758" t="s">
        <v>153</v>
      </c>
      <c r="C758" t="s">
        <v>6</v>
      </c>
      <c r="D758" t="s">
        <v>17</v>
      </c>
      <c r="E758">
        <v>16</v>
      </c>
      <c r="F758">
        <v>2003</v>
      </c>
      <c r="G758" s="1">
        <v>0.589675925925926</v>
      </c>
    </row>
    <row r="759" spans="1:4" ht="12.75">
      <c r="A759" t="s">
        <v>78</v>
      </c>
      <c r="B759" t="s">
        <v>154</v>
      </c>
      <c r="C759" t="s">
        <v>6</v>
      </c>
      <c r="D759" s="5">
        <v>-9.99E-29</v>
      </c>
    </row>
    <row r="760" spans="1:9" ht="12.75">
      <c r="A760" t="s">
        <v>78</v>
      </c>
      <c r="B760" t="s">
        <v>155</v>
      </c>
      <c r="C760">
        <v>0</v>
      </c>
      <c r="D760" t="s">
        <v>6</v>
      </c>
      <c r="E760" t="s">
        <v>156</v>
      </c>
      <c r="F760">
        <v>0</v>
      </c>
      <c r="G760" t="s">
        <v>157</v>
      </c>
      <c r="H760" t="s">
        <v>158</v>
      </c>
      <c r="I760" s="2">
        <v>36298</v>
      </c>
    </row>
    <row r="761" spans="1:12" ht="12.75">
      <c r="A761" t="s">
        <v>78</v>
      </c>
      <c r="B761" t="s">
        <v>155</v>
      </c>
      <c r="C761">
        <v>1</v>
      </c>
      <c r="D761" t="s">
        <v>6</v>
      </c>
      <c r="E761" t="s">
        <v>156</v>
      </c>
      <c r="F761">
        <v>1</v>
      </c>
      <c r="G761" t="s">
        <v>159</v>
      </c>
      <c r="H761" t="s">
        <v>158</v>
      </c>
      <c r="I761" t="s">
        <v>160</v>
      </c>
      <c r="J761" t="s">
        <v>161</v>
      </c>
      <c r="K761" t="s">
        <v>6</v>
      </c>
      <c r="L761" s="5">
        <v>-9.57E-08</v>
      </c>
    </row>
    <row r="762" spans="1:11" ht="12.75">
      <c r="A762" t="s">
        <v>78</v>
      </c>
      <c r="B762" t="s">
        <v>155</v>
      </c>
      <c r="C762">
        <v>2</v>
      </c>
      <c r="D762" t="s">
        <v>6</v>
      </c>
      <c r="E762" t="s">
        <v>162</v>
      </c>
      <c r="F762" t="s">
        <v>163</v>
      </c>
      <c r="G762">
        <v>0</v>
      </c>
      <c r="H762" t="s">
        <v>164</v>
      </c>
      <c r="I762" t="s">
        <v>165</v>
      </c>
      <c r="J762" t="s">
        <v>166</v>
      </c>
      <c r="K762" s="2">
        <v>37131</v>
      </c>
    </row>
    <row r="763" spans="1:11" ht="12.75">
      <c r="A763" t="s">
        <v>78</v>
      </c>
      <c r="B763" t="s">
        <v>155</v>
      </c>
      <c r="C763">
        <v>3</v>
      </c>
      <c r="D763" t="s">
        <v>6</v>
      </c>
      <c r="E763" t="s">
        <v>162</v>
      </c>
      <c r="F763" t="s">
        <v>163</v>
      </c>
      <c r="G763">
        <v>1</v>
      </c>
      <c r="H763" t="s">
        <v>164</v>
      </c>
      <c r="I763" t="s">
        <v>157</v>
      </c>
      <c r="J763" t="s">
        <v>166</v>
      </c>
      <c r="K763" s="2">
        <v>37131</v>
      </c>
    </row>
    <row r="764" spans="1:10" ht="12.75">
      <c r="A764" t="s">
        <v>78</v>
      </c>
      <c r="B764" t="s">
        <v>155</v>
      </c>
      <c r="C764">
        <v>4</v>
      </c>
      <c r="D764" t="s">
        <v>6</v>
      </c>
      <c r="E764" t="s">
        <v>162</v>
      </c>
      <c r="F764" t="s">
        <v>163</v>
      </c>
      <c r="G764">
        <v>2</v>
      </c>
      <c r="H764" t="s">
        <v>167</v>
      </c>
      <c r="I764" t="s">
        <v>168</v>
      </c>
      <c r="J764" s="2">
        <v>36298</v>
      </c>
    </row>
    <row r="765" spans="1:10" ht="12.75">
      <c r="A765" t="s">
        <v>78</v>
      </c>
      <c r="B765" t="s">
        <v>155</v>
      </c>
      <c r="C765">
        <v>5</v>
      </c>
      <c r="D765" t="s">
        <v>6</v>
      </c>
      <c r="E765" t="s">
        <v>162</v>
      </c>
      <c r="F765" t="s">
        <v>163</v>
      </c>
      <c r="G765">
        <v>3</v>
      </c>
      <c r="H765" t="s">
        <v>169</v>
      </c>
      <c r="I765" t="s">
        <v>170</v>
      </c>
      <c r="J765" t="s">
        <v>171</v>
      </c>
    </row>
    <row r="766" spans="1:8" ht="12.75">
      <c r="A766" t="s">
        <v>78</v>
      </c>
      <c r="B766" t="s">
        <v>155</v>
      </c>
      <c r="C766">
        <v>6</v>
      </c>
      <c r="D766" t="s">
        <v>6</v>
      </c>
      <c r="E766" t="s">
        <v>172</v>
      </c>
      <c r="F766" t="s">
        <v>173</v>
      </c>
      <c r="G766" t="s">
        <v>158</v>
      </c>
      <c r="H766" s="2">
        <v>36298</v>
      </c>
    </row>
    <row r="767" spans="1:8" ht="12.75">
      <c r="A767" t="s">
        <v>78</v>
      </c>
      <c r="B767" t="s">
        <v>174</v>
      </c>
      <c r="C767" t="s">
        <v>6</v>
      </c>
      <c r="D767" t="s">
        <v>17</v>
      </c>
      <c r="E767">
        <v>20</v>
      </c>
      <c r="F767">
        <v>2003</v>
      </c>
      <c r="G767" t="s">
        <v>322</v>
      </c>
      <c r="H767" t="s">
        <v>176</v>
      </c>
    </row>
    <row r="768" spans="1:7" ht="12.75">
      <c r="A768" t="s">
        <v>78</v>
      </c>
      <c r="B768" t="s">
        <v>177</v>
      </c>
      <c r="C768" t="s">
        <v>6</v>
      </c>
      <c r="D768" t="s">
        <v>7</v>
      </c>
      <c r="E768" t="s">
        <v>323</v>
      </c>
      <c r="F768" t="s">
        <v>7</v>
      </c>
      <c r="G768" t="s">
        <v>179</v>
      </c>
    </row>
    <row r="769" spans="1:4" ht="12.75">
      <c r="A769" t="s">
        <v>78</v>
      </c>
      <c r="B769" t="s">
        <v>180</v>
      </c>
      <c r="C769" t="s">
        <v>6</v>
      </c>
      <c r="D769">
        <v>0</v>
      </c>
    </row>
    <row r="770" spans="1:8" ht="12.75">
      <c r="A770" t="s">
        <v>78</v>
      </c>
      <c r="B770" t="s">
        <v>181</v>
      </c>
      <c r="C770" t="s">
        <v>6</v>
      </c>
      <c r="D770" t="s">
        <v>17</v>
      </c>
      <c r="E770">
        <v>20</v>
      </c>
      <c r="F770">
        <v>2003</v>
      </c>
      <c r="G770" t="s">
        <v>324</v>
      </c>
      <c r="H770" t="s">
        <v>176</v>
      </c>
    </row>
    <row r="771" spans="1:5" ht="12.75">
      <c r="A771" t="s">
        <v>78</v>
      </c>
      <c r="B771" t="s">
        <v>183</v>
      </c>
      <c r="C771" t="s">
        <v>6</v>
      </c>
      <c r="D771" t="s">
        <v>7</v>
      </c>
      <c r="E771" t="s">
        <v>325</v>
      </c>
    </row>
    <row r="772" spans="1:4" ht="12.75">
      <c r="A772" t="s">
        <v>78</v>
      </c>
      <c r="B772" t="s">
        <v>185</v>
      </c>
      <c r="C772" t="s">
        <v>6</v>
      </c>
      <c r="D772">
        <v>2</v>
      </c>
    </row>
    <row r="773" spans="1:4" ht="12.75">
      <c r="A773" t="s">
        <v>78</v>
      </c>
      <c r="B773" t="s">
        <v>186</v>
      </c>
      <c r="C773" t="s">
        <v>6</v>
      </c>
      <c r="D773">
        <v>0.5</v>
      </c>
    </row>
    <row r="774" spans="1:4" ht="12.75">
      <c r="A774" t="s">
        <v>78</v>
      </c>
      <c r="B774" t="s">
        <v>187</v>
      </c>
      <c r="C774" t="s">
        <v>6</v>
      </c>
      <c r="D774" t="s">
        <v>188</v>
      </c>
    </row>
    <row r="775" spans="1:4" ht="12.75">
      <c r="A775" t="s">
        <v>78</v>
      </c>
      <c r="B775" t="s">
        <v>189</v>
      </c>
      <c r="C775" t="s">
        <v>6</v>
      </c>
      <c r="D775" t="s">
        <v>190</v>
      </c>
    </row>
    <row r="776" spans="1:8" ht="12.75">
      <c r="A776" t="s">
        <v>78</v>
      </c>
      <c r="B776" t="s">
        <v>191</v>
      </c>
      <c r="C776" t="s">
        <v>6</v>
      </c>
      <c r="D776" t="s">
        <v>17</v>
      </c>
      <c r="E776">
        <v>20</v>
      </c>
      <c r="F776">
        <v>2003</v>
      </c>
      <c r="G776" t="s">
        <v>326</v>
      </c>
      <c r="H776" t="s">
        <v>176</v>
      </c>
    </row>
    <row r="777" spans="1:5" ht="12.75">
      <c r="A777" t="s">
        <v>78</v>
      </c>
      <c r="B777" t="s">
        <v>193</v>
      </c>
      <c r="C777" t="s">
        <v>6</v>
      </c>
      <c r="D777" t="s">
        <v>7</v>
      </c>
      <c r="E777" t="s">
        <v>325</v>
      </c>
    </row>
    <row r="778" spans="1:9" ht="12.75">
      <c r="A778" t="s">
        <v>78</v>
      </c>
      <c r="B778" t="s">
        <v>194</v>
      </c>
      <c r="C778" t="s">
        <v>6</v>
      </c>
      <c r="D778" t="s">
        <v>195</v>
      </c>
      <c r="E778" t="s">
        <v>196</v>
      </c>
      <c r="F778" t="s">
        <v>197</v>
      </c>
      <c r="G778" t="s">
        <v>198</v>
      </c>
      <c r="H778" t="s">
        <v>199</v>
      </c>
      <c r="I778">
        <v>5</v>
      </c>
    </row>
    <row r="779" spans="1:8" ht="12.75">
      <c r="A779" t="s">
        <v>78</v>
      </c>
      <c r="B779" t="s">
        <v>200</v>
      </c>
      <c r="C779" t="s">
        <v>6</v>
      </c>
      <c r="D779" t="s">
        <v>17</v>
      </c>
      <c r="E779">
        <v>20</v>
      </c>
      <c r="F779">
        <v>2003</v>
      </c>
      <c r="G779" t="s">
        <v>327</v>
      </c>
      <c r="H779" t="s">
        <v>176</v>
      </c>
    </row>
    <row r="780" spans="1:5" ht="12.75">
      <c r="A780" t="s">
        <v>78</v>
      </c>
      <c r="B780" t="s">
        <v>202</v>
      </c>
      <c r="C780" t="s">
        <v>6</v>
      </c>
      <c r="D780" t="s">
        <v>7</v>
      </c>
      <c r="E780" t="s">
        <v>325</v>
      </c>
    </row>
    <row r="781" spans="1:4" ht="12.75">
      <c r="A781" t="s">
        <v>78</v>
      </c>
      <c r="B781" t="s">
        <v>203</v>
      </c>
      <c r="C781" t="s">
        <v>6</v>
      </c>
      <c r="D781">
        <v>0.1</v>
      </c>
    </row>
    <row r="782" spans="1:4" ht="12.75">
      <c r="A782" t="s">
        <v>78</v>
      </c>
      <c r="B782" t="s">
        <v>204</v>
      </c>
      <c r="C782" t="s">
        <v>6</v>
      </c>
      <c r="D782" t="s">
        <v>205</v>
      </c>
    </row>
    <row r="783" spans="1:8" ht="12.75">
      <c r="A783" t="s">
        <v>78</v>
      </c>
      <c r="B783" t="s">
        <v>206</v>
      </c>
      <c r="C783" t="s">
        <v>6</v>
      </c>
      <c r="D783" t="s">
        <v>17</v>
      </c>
      <c r="E783">
        <v>20</v>
      </c>
      <c r="F783">
        <v>2003</v>
      </c>
      <c r="G783" t="s">
        <v>328</v>
      </c>
      <c r="H783" t="s">
        <v>176</v>
      </c>
    </row>
    <row r="784" spans="1:7" ht="12.75">
      <c r="A784" t="s">
        <v>78</v>
      </c>
      <c r="B784" t="s">
        <v>208</v>
      </c>
      <c r="C784" t="s">
        <v>6</v>
      </c>
      <c r="D784" t="s">
        <v>7</v>
      </c>
      <c r="E784" t="s">
        <v>325</v>
      </c>
      <c r="F784" t="s">
        <v>7</v>
      </c>
      <c r="G784" t="s">
        <v>179</v>
      </c>
    </row>
    <row r="785" spans="1:5" ht="12.75">
      <c r="A785" t="s">
        <v>78</v>
      </c>
      <c r="B785" t="s">
        <v>209</v>
      </c>
      <c r="C785" t="s">
        <v>6</v>
      </c>
      <c r="D785" t="s">
        <v>210</v>
      </c>
      <c r="E785">
        <v>1</v>
      </c>
    </row>
    <row r="786" spans="1:8" ht="12.75">
      <c r="A786" t="s">
        <v>78</v>
      </c>
      <c r="B786" t="s">
        <v>211</v>
      </c>
      <c r="C786" t="s">
        <v>6</v>
      </c>
      <c r="D786" t="s">
        <v>17</v>
      </c>
      <c r="E786">
        <v>20</v>
      </c>
      <c r="F786">
        <v>2003</v>
      </c>
      <c r="G786" t="s">
        <v>329</v>
      </c>
      <c r="H786" t="s">
        <v>176</v>
      </c>
    </row>
    <row r="787" spans="1:5" ht="12.75">
      <c r="A787" t="s">
        <v>78</v>
      </c>
      <c r="B787" t="s">
        <v>213</v>
      </c>
      <c r="C787" t="s">
        <v>6</v>
      </c>
      <c r="D787" t="s">
        <v>7</v>
      </c>
      <c r="E787" t="s">
        <v>325</v>
      </c>
    </row>
    <row r="788" spans="1:4" ht="12.75">
      <c r="A788" t="s">
        <v>78</v>
      </c>
      <c r="B788" t="s">
        <v>214</v>
      </c>
      <c r="C788" t="s">
        <v>6</v>
      </c>
      <c r="D788" t="s">
        <v>215</v>
      </c>
    </row>
    <row r="789" spans="1:4" ht="12.75">
      <c r="A789" t="s">
        <v>78</v>
      </c>
      <c r="B789" t="s">
        <v>216</v>
      </c>
      <c r="C789" t="s">
        <v>6</v>
      </c>
      <c r="D789">
        <v>1</v>
      </c>
    </row>
    <row r="790" spans="1:4" ht="12.75">
      <c r="A790" t="s">
        <v>78</v>
      </c>
      <c r="B790" t="s">
        <v>217</v>
      </c>
      <c r="C790" t="s">
        <v>6</v>
      </c>
      <c r="D790" t="s">
        <v>205</v>
      </c>
    </row>
    <row r="791" spans="1:4" ht="12.75">
      <c r="A791" t="s">
        <v>78</v>
      </c>
      <c r="B791" t="s">
        <v>218</v>
      </c>
      <c r="C791" t="s">
        <v>6</v>
      </c>
      <c r="D791">
        <v>0</v>
      </c>
    </row>
    <row r="792" spans="1:13" ht="12.75">
      <c r="A792" t="s">
        <v>78</v>
      </c>
      <c r="B792" t="s">
        <v>219</v>
      </c>
      <c r="C792" t="s">
        <v>6</v>
      </c>
      <c r="D792" t="s">
        <v>220</v>
      </c>
      <c r="E792" t="s">
        <v>221</v>
      </c>
      <c r="F792" t="s">
        <v>6</v>
      </c>
      <c r="G792" t="s">
        <v>222</v>
      </c>
      <c r="H792" t="s">
        <v>223</v>
      </c>
      <c r="I792" t="s">
        <v>6</v>
      </c>
      <c r="J792" t="s">
        <v>222</v>
      </c>
      <c r="K792" t="s">
        <v>224</v>
      </c>
      <c r="L792" t="s">
        <v>6</v>
      </c>
      <c r="M792">
        <v>0</v>
      </c>
    </row>
    <row r="793" spans="1:8" ht="12.75">
      <c r="A793" t="s">
        <v>78</v>
      </c>
      <c r="B793" t="s">
        <v>206</v>
      </c>
      <c r="C793" t="s">
        <v>6</v>
      </c>
      <c r="D793" t="s">
        <v>17</v>
      </c>
      <c r="E793">
        <v>20</v>
      </c>
      <c r="F793">
        <v>2003</v>
      </c>
      <c r="G793" t="s">
        <v>330</v>
      </c>
      <c r="H793" t="s">
        <v>176</v>
      </c>
    </row>
    <row r="794" spans="1:7" ht="12.75">
      <c r="A794" t="s">
        <v>78</v>
      </c>
      <c r="B794" t="s">
        <v>208</v>
      </c>
      <c r="C794" t="s">
        <v>6</v>
      </c>
      <c r="D794" t="s">
        <v>7</v>
      </c>
      <c r="E794" t="s">
        <v>325</v>
      </c>
      <c r="F794" t="s">
        <v>7</v>
      </c>
      <c r="G794" t="s">
        <v>179</v>
      </c>
    </row>
    <row r="795" spans="1:4" ht="12.75">
      <c r="A795" t="s">
        <v>78</v>
      </c>
      <c r="B795" t="s">
        <v>226</v>
      </c>
      <c r="C795" t="s">
        <v>6</v>
      </c>
      <c r="D795" t="s">
        <v>227</v>
      </c>
    </row>
    <row r="796" ht="12.75">
      <c r="A796" t="s">
        <v>228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G34" sqref="G34:G38"/>
    </sheetView>
  </sheetViews>
  <sheetFormatPr defaultColWidth="9.140625" defaultRowHeight="12.75"/>
  <cols>
    <col min="1" max="6" width="9.140625" style="7" customWidth="1"/>
  </cols>
  <sheetData>
    <row r="1" spans="1:9" s="6" customFormat="1" ht="25.5">
      <c r="A1" s="6" t="s">
        <v>395</v>
      </c>
      <c r="B1" s="6" t="s">
        <v>396</v>
      </c>
      <c r="C1" s="6" t="s">
        <v>397</v>
      </c>
      <c r="D1" s="6" t="s">
        <v>398</v>
      </c>
      <c r="E1" s="6" t="s">
        <v>399</v>
      </c>
      <c r="F1" s="6" t="s">
        <v>400</v>
      </c>
      <c r="G1" s="6" t="s">
        <v>401</v>
      </c>
      <c r="H1" s="6" t="s">
        <v>402</v>
      </c>
      <c r="I1" s="6" t="s">
        <v>403</v>
      </c>
    </row>
    <row r="2" spans="1:9" ht="12.75">
      <c r="A2" s="7">
        <v>0.992</v>
      </c>
      <c r="B2">
        <v>9.9614</v>
      </c>
      <c r="C2">
        <v>10.6061</v>
      </c>
      <c r="D2">
        <v>10.1285</v>
      </c>
      <c r="E2">
        <v>10.3295</v>
      </c>
      <c r="F2">
        <v>10.5317</v>
      </c>
      <c r="G2">
        <v>10.2133</v>
      </c>
      <c r="H2">
        <v>9.9797</v>
      </c>
      <c r="I2">
        <v>10.0965</v>
      </c>
    </row>
    <row r="3" spans="1:9" ht="12.75">
      <c r="A3" s="7">
        <v>1.983</v>
      </c>
      <c r="B3">
        <v>9.8261</v>
      </c>
      <c r="C3">
        <v>10.3436</v>
      </c>
      <c r="D3">
        <v>10.0993</v>
      </c>
      <c r="E3">
        <v>10.3424</v>
      </c>
      <c r="F3">
        <v>10.2745</v>
      </c>
      <c r="G3">
        <v>10.1603</v>
      </c>
      <c r="H3">
        <v>9.9543</v>
      </c>
      <c r="I3">
        <v>10.0171</v>
      </c>
    </row>
    <row r="4" spans="1:9" ht="12.75">
      <c r="A4" s="7">
        <v>2.975</v>
      </c>
      <c r="B4">
        <v>9.7259</v>
      </c>
      <c r="C4">
        <v>10.2399</v>
      </c>
      <c r="D4">
        <v>10.0441</v>
      </c>
      <c r="E4">
        <v>10.3419</v>
      </c>
      <c r="F4">
        <v>10.1748</v>
      </c>
      <c r="G4">
        <v>10.1471</v>
      </c>
      <c r="H4">
        <v>9.9256</v>
      </c>
      <c r="I4">
        <v>10.014</v>
      </c>
    </row>
    <row r="5" spans="1:9" ht="12.75">
      <c r="A5" s="7">
        <v>3.967</v>
      </c>
      <c r="B5">
        <v>9.6939</v>
      </c>
      <c r="C5">
        <v>10.1866</v>
      </c>
      <c r="D5">
        <v>10.0149</v>
      </c>
      <c r="E5">
        <v>10.3403</v>
      </c>
      <c r="F5">
        <v>10.0752</v>
      </c>
      <c r="G5">
        <v>10.1452</v>
      </c>
      <c r="H5">
        <v>9.9128</v>
      </c>
      <c r="I5">
        <v>10.0113</v>
      </c>
    </row>
    <row r="6" spans="1:9" ht="12.75">
      <c r="A6" s="7">
        <v>4.958</v>
      </c>
      <c r="B6">
        <v>9.6865</v>
      </c>
      <c r="C6">
        <v>10.1147</v>
      </c>
      <c r="D6">
        <v>10.0099</v>
      </c>
      <c r="E6">
        <v>10.2941</v>
      </c>
      <c r="F6">
        <v>10.0024</v>
      </c>
      <c r="G6">
        <v>10.1437</v>
      </c>
      <c r="H6">
        <v>9.9002</v>
      </c>
      <c r="I6">
        <v>10.0008</v>
      </c>
    </row>
    <row r="7" spans="1:9" ht="12.75">
      <c r="A7" s="7">
        <v>5.95</v>
      </c>
      <c r="B7">
        <v>9.6815</v>
      </c>
      <c r="C7">
        <v>10.1039</v>
      </c>
      <c r="D7">
        <v>10.0116</v>
      </c>
      <c r="E7">
        <v>10.2579</v>
      </c>
      <c r="F7">
        <v>9.9758</v>
      </c>
      <c r="G7">
        <v>10.1315</v>
      </c>
      <c r="H7">
        <v>9.8784</v>
      </c>
      <c r="I7">
        <v>10.007</v>
      </c>
    </row>
    <row r="8" spans="1:9" ht="12.75">
      <c r="A8" s="7">
        <v>6.941</v>
      </c>
      <c r="B8">
        <v>9.6804</v>
      </c>
      <c r="C8">
        <v>10.1014</v>
      </c>
      <c r="D8">
        <v>10.0101</v>
      </c>
      <c r="E8">
        <v>10.2535</v>
      </c>
      <c r="F8">
        <v>9.9456</v>
      </c>
      <c r="G8">
        <v>10.1279</v>
      </c>
      <c r="H8">
        <v>9.8798</v>
      </c>
      <c r="I8">
        <v>10.0215</v>
      </c>
    </row>
    <row r="9" spans="1:9" ht="12.75">
      <c r="A9" s="7">
        <v>7.933</v>
      </c>
      <c r="B9">
        <v>9.6779</v>
      </c>
      <c r="C9">
        <v>10.0983</v>
      </c>
      <c r="D9">
        <v>9.9872</v>
      </c>
      <c r="E9">
        <v>10.2335</v>
      </c>
      <c r="F9">
        <v>9.8959</v>
      </c>
      <c r="G9">
        <v>10.1458</v>
      </c>
      <c r="H9">
        <v>9.8843</v>
      </c>
      <c r="I9">
        <v>10.0032</v>
      </c>
    </row>
    <row r="10" spans="1:9" ht="12.75">
      <c r="A10" s="7">
        <v>8.925</v>
      </c>
      <c r="B10">
        <v>9.6755</v>
      </c>
      <c r="C10">
        <v>10.0796</v>
      </c>
      <c r="D10">
        <v>9.9653</v>
      </c>
      <c r="E10">
        <v>10.2174</v>
      </c>
      <c r="F10">
        <v>9.8724</v>
      </c>
      <c r="G10">
        <v>10.1317</v>
      </c>
      <c r="H10">
        <v>9.8909</v>
      </c>
      <c r="I10">
        <v>9.9903</v>
      </c>
    </row>
    <row r="11" spans="1:9" ht="12.75">
      <c r="A11" s="7">
        <v>9.916</v>
      </c>
      <c r="B11">
        <v>9.6579</v>
      </c>
      <c r="C11">
        <v>10.0772</v>
      </c>
      <c r="D11">
        <v>9.9273</v>
      </c>
      <c r="E11">
        <v>10.2065</v>
      </c>
      <c r="F11">
        <v>9.8362</v>
      </c>
      <c r="G11">
        <v>10.057</v>
      </c>
      <c r="H11">
        <v>9.8886</v>
      </c>
      <c r="I11">
        <v>9.9766</v>
      </c>
    </row>
    <row r="12" spans="1:9" ht="12.75">
      <c r="A12" s="7">
        <v>10.908</v>
      </c>
      <c r="B12">
        <v>9.5938</v>
      </c>
      <c r="C12">
        <v>10.0777</v>
      </c>
      <c r="D12">
        <v>9.908</v>
      </c>
      <c r="E12">
        <v>10.1935</v>
      </c>
      <c r="F12"/>
      <c r="G12">
        <v>9.8961</v>
      </c>
      <c r="H12">
        <v>9.8856</v>
      </c>
      <c r="I12">
        <v>9.9699</v>
      </c>
    </row>
    <row r="13" spans="1:9" ht="12.75">
      <c r="A13" s="7">
        <v>11.9</v>
      </c>
      <c r="B13">
        <v>9.5677</v>
      </c>
      <c r="C13">
        <v>10.0751</v>
      </c>
      <c r="D13">
        <v>9.8858</v>
      </c>
      <c r="E13">
        <v>10.124</v>
      </c>
      <c r="F13"/>
      <c r="G13">
        <v>9.8175</v>
      </c>
      <c r="H13">
        <v>9.8828</v>
      </c>
      <c r="I13">
        <v>9.9686</v>
      </c>
    </row>
    <row r="14" spans="1:9" ht="12.75">
      <c r="A14" s="7">
        <v>12.891</v>
      </c>
      <c r="B14">
        <v>9.5516</v>
      </c>
      <c r="C14">
        <v>10.0758</v>
      </c>
      <c r="D14">
        <v>9.8842</v>
      </c>
      <c r="E14">
        <v>10.0745</v>
      </c>
      <c r="F14"/>
      <c r="G14">
        <v>9.7926</v>
      </c>
      <c r="H14">
        <v>9.864</v>
      </c>
      <c r="I14">
        <v>9.9674</v>
      </c>
    </row>
    <row r="15" spans="1:9" ht="12.75">
      <c r="A15" s="7">
        <v>13.883</v>
      </c>
      <c r="B15">
        <v>9.5454</v>
      </c>
      <c r="C15">
        <v>10.0748</v>
      </c>
      <c r="D15">
        <v>9.8791</v>
      </c>
      <c r="E15">
        <v>10.0557</v>
      </c>
      <c r="F15"/>
      <c r="G15">
        <v>9.7937</v>
      </c>
      <c r="H15">
        <v>9.8384</v>
      </c>
      <c r="I15">
        <v>9.9672</v>
      </c>
    </row>
    <row r="16" spans="1:9" ht="12.75">
      <c r="A16" s="7">
        <v>14.874</v>
      </c>
      <c r="B16">
        <v>9.5408</v>
      </c>
      <c r="C16">
        <v>10.0803</v>
      </c>
      <c r="D16">
        <v>9.8679</v>
      </c>
      <c r="E16">
        <v>10.0453</v>
      </c>
      <c r="F16"/>
      <c r="G16">
        <v>9.7981</v>
      </c>
      <c r="H16">
        <v>9.837</v>
      </c>
      <c r="I16">
        <v>9.9669</v>
      </c>
    </row>
    <row r="17" spans="1:9" ht="12.75">
      <c r="A17" s="7">
        <v>15.866</v>
      </c>
      <c r="B17">
        <v>9.5378</v>
      </c>
      <c r="C17">
        <v>10.0865</v>
      </c>
      <c r="D17">
        <v>9.8568</v>
      </c>
      <c r="E17">
        <v>9.9851</v>
      </c>
      <c r="F17"/>
      <c r="G17">
        <v>9.796</v>
      </c>
      <c r="H17">
        <v>9.8333</v>
      </c>
      <c r="I17">
        <v>9.9631</v>
      </c>
    </row>
    <row r="18" spans="1:9" ht="12.75">
      <c r="A18" s="7">
        <v>16.857</v>
      </c>
      <c r="B18">
        <v>9.5287</v>
      </c>
      <c r="C18">
        <v>10.0811</v>
      </c>
      <c r="D18">
        <v>9.8601</v>
      </c>
      <c r="E18">
        <v>9.9731</v>
      </c>
      <c r="G18">
        <v>9.7772</v>
      </c>
      <c r="H18">
        <v>9.8115</v>
      </c>
      <c r="I18">
        <v>9.9654</v>
      </c>
    </row>
    <row r="19" spans="1:9" ht="12.75">
      <c r="A19" s="7">
        <v>17.849</v>
      </c>
      <c r="B19">
        <v>9.5198</v>
      </c>
      <c r="C19">
        <v>10.0758</v>
      </c>
      <c r="D19">
        <v>9.86</v>
      </c>
      <c r="E19">
        <v>9.9672</v>
      </c>
      <c r="G19">
        <v>9.7675</v>
      </c>
      <c r="H19">
        <v>9.8155</v>
      </c>
      <c r="I19">
        <v>9.9645</v>
      </c>
    </row>
    <row r="20" spans="1:9" ht="12.75">
      <c r="A20" s="7">
        <v>18.841</v>
      </c>
      <c r="B20">
        <v>9.507</v>
      </c>
      <c r="C20">
        <v>10.0066</v>
      </c>
      <c r="D20">
        <v>9.861</v>
      </c>
      <c r="E20">
        <v>9.9524</v>
      </c>
      <c r="G20">
        <v>9.7874</v>
      </c>
      <c r="H20">
        <v>9.8069</v>
      </c>
      <c r="I20">
        <v>9.9513</v>
      </c>
    </row>
    <row r="21" spans="1:9" ht="12.75">
      <c r="A21" s="7">
        <v>19.832</v>
      </c>
      <c r="B21">
        <v>9.5012</v>
      </c>
      <c r="C21">
        <v>10.0027</v>
      </c>
      <c r="D21">
        <v>9.8504</v>
      </c>
      <c r="E21">
        <v>9.9292</v>
      </c>
      <c r="G21">
        <v>9.8068</v>
      </c>
      <c r="H21">
        <v>9.795</v>
      </c>
      <c r="I21">
        <v>9.9389</v>
      </c>
    </row>
    <row r="22" spans="1:9" ht="12.75">
      <c r="A22" s="7">
        <v>20.824</v>
      </c>
      <c r="B22">
        <v>9.4962</v>
      </c>
      <c r="C22">
        <v>10.0076</v>
      </c>
      <c r="D22">
        <v>9.8419</v>
      </c>
      <c r="E22">
        <v>9.9222</v>
      </c>
      <c r="G22">
        <v>9.8033</v>
      </c>
      <c r="H22">
        <v>9.7874</v>
      </c>
      <c r="I22">
        <v>9.9159</v>
      </c>
    </row>
    <row r="23" spans="1:9" ht="12.75">
      <c r="A23" s="7">
        <v>21.815</v>
      </c>
      <c r="B23">
        <v>9.4783</v>
      </c>
      <c r="C23">
        <v>10.0053</v>
      </c>
      <c r="D23">
        <v>9.8004</v>
      </c>
      <c r="E23">
        <v>9.9152</v>
      </c>
      <c r="G23">
        <v>9.7809</v>
      </c>
      <c r="H23">
        <v>9.7825</v>
      </c>
      <c r="I23">
        <v>9.9081</v>
      </c>
    </row>
    <row r="24" spans="1:9" ht="12.75">
      <c r="A24" s="7">
        <v>22.807</v>
      </c>
      <c r="B24">
        <v>9.4289</v>
      </c>
      <c r="C24">
        <v>10.0019</v>
      </c>
      <c r="D24">
        <v>9.7832</v>
      </c>
      <c r="E24">
        <v>9.9086</v>
      </c>
      <c r="G24">
        <v>9.7684</v>
      </c>
      <c r="H24">
        <v>9.7775</v>
      </c>
      <c r="I24">
        <v>9.8883</v>
      </c>
    </row>
    <row r="25" spans="1:9" ht="12.75">
      <c r="A25" s="7">
        <v>23.798</v>
      </c>
      <c r="B25">
        <v>9.3976</v>
      </c>
      <c r="C25">
        <v>9.9671</v>
      </c>
      <c r="D25">
        <v>9.7813</v>
      </c>
      <c r="E25">
        <v>9.8978</v>
      </c>
      <c r="G25">
        <v>9.7592</v>
      </c>
      <c r="H25">
        <v>9.7754</v>
      </c>
      <c r="I25">
        <v>9.886</v>
      </c>
    </row>
    <row r="26" spans="1:8" ht="12.75">
      <c r="A26" s="7">
        <v>24.79</v>
      </c>
      <c r="B26">
        <v>9.3777</v>
      </c>
      <c r="C26">
        <v>9.9364</v>
      </c>
      <c r="D26">
        <v>9.7709</v>
      </c>
      <c r="E26">
        <v>9.8756</v>
      </c>
      <c r="G26">
        <v>9.742</v>
      </c>
      <c r="H26">
        <v>9.661</v>
      </c>
    </row>
    <row r="27" spans="1:8" ht="12.75">
      <c r="A27" s="7">
        <v>25.781</v>
      </c>
      <c r="B27">
        <v>9.3463</v>
      </c>
      <c r="C27">
        <v>9.9118</v>
      </c>
      <c r="D27">
        <v>9.763</v>
      </c>
      <c r="E27">
        <v>9.8046</v>
      </c>
      <c r="G27">
        <v>9.7316</v>
      </c>
      <c r="H27">
        <v>9.6055</v>
      </c>
    </row>
    <row r="28" spans="1:8" ht="12.75">
      <c r="A28" s="7">
        <v>26.773</v>
      </c>
      <c r="B28">
        <v>9.3318</v>
      </c>
      <c r="C28">
        <v>9.8858</v>
      </c>
      <c r="D28">
        <v>9.7631</v>
      </c>
      <c r="E28">
        <v>9.7824</v>
      </c>
      <c r="G28">
        <v>9.7091</v>
      </c>
      <c r="H28">
        <v>9.5553</v>
      </c>
    </row>
    <row r="29" spans="1:8" ht="12.75">
      <c r="A29" s="7">
        <v>27.764</v>
      </c>
      <c r="B29">
        <v>9.3123</v>
      </c>
      <c r="C29">
        <v>9.8776</v>
      </c>
      <c r="D29">
        <v>9.761</v>
      </c>
      <c r="E29">
        <v>9.7656</v>
      </c>
      <c r="G29">
        <v>9.6609</v>
      </c>
      <c r="H29">
        <v>9.5837</v>
      </c>
    </row>
    <row r="30" spans="1:7" ht="12.75">
      <c r="A30" s="7">
        <v>28.756</v>
      </c>
      <c r="B30">
        <v>9.2667</v>
      </c>
      <c r="C30">
        <v>9.8746</v>
      </c>
      <c r="D30">
        <v>9.7557</v>
      </c>
      <c r="E30">
        <v>9.7605</v>
      </c>
      <c r="G30">
        <v>9.6473</v>
      </c>
    </row>
    <row r="31" spans="1:7" ht="12.75">
      <c r="A31" s="7">
        <v>29.747</v>
      </c>
      <c r="B31">
        <v>9.2308</v>
      </c>
      <c r="C31">
        <v>9.8695</v>
      </c>
      <c r="D31">
        <v>9.7523</v>
      </c>
      <c r="E31">
        <v>9.7575</v>
      </c>
      <c r="G31">
        <v>9.6458</v>
      </c>
    </row>
    <row r="32" spans="1:7" ht="12.75">
      <c r="A32" s="7">
        <v>30.739</v>
      </c>
      <c r="B32">
        <v>9.2143</v>
      </c>
      <c r="C32">
        <v>9.8715</v>
      </c>
      <c r="D32">
        <v>9.7501</v>
      </c>
      <c r="E32">
        <v>9.7519</v>
      </c>
      <c r="G32">
        <v>9.6427</v>
      </c>
    </row>
    <row r="33" spans="1:7" ht="12.75">
      <c r="A33" s="7">
        <v>31.73</v>
      </c>
      <c r="B33">
        <v>9.2279</v>
      </c>
      <c r="C33">
        <v>9.8686</v>
      </c>
      <c r="D33">
        <v>9.7498</v>
      </c>
      <c r="E33">
        <v>9.7463</v>
      </c>
      <c r="G33">
        <v>9.6409</v>
      </c>
    </row>
    <row r="34" spans="1:7" ht="12.75">
      <c r="A34" s="7">
        <v>32.722</v>
      </c>
      <c r="B34">
        <v>9.2641</v>
      </c>
      <c r="C34">
        <v>9.8673</v>
      </c>
      <c r="D34">
        <v>9.7449</v>
      </c>
      <c r="E34">
        <v>9.7444</v>
      </c>
      <c r="G34">
        <v>9.6387</v>
      </c>
    </row>
    <row r="35" spans="1:7" ht="12.75">
      <c r="A35" s="7">
        <v>33.713</v>
      </c>
      <c r="B35">
        <v>9.3077</v>
      </c>
      <c r="C35">
        <v>9.8564</v>
      </c>
      <c r="D35">
        <v>9.7338</v>
      </c>
      <c r="E35">
        <v>9.7422</v>
      </c>
      <c r="G35">
        <v>9.6146</v>
      </c>
    </row>
    <row r="36" spans="1:7" ht="12.75">
      <c r="A36" s="7">
        <v>34.705</v>
      </c>
      <c r="B36">
        <v>9.3317</v>
      </c>
      <c r="C36">
        <v>9.8201</v>
      </c>
      <c r="D36">
        <v>9.7243</v>
      </c>
      <c r="E36">
        <v>9.7406</v>
      </c>
      <c r="G36">
        <v>9.5659</v>
      </c>
    </row>
    <row r="37" spans="1:7" ht="12.75">
      <c r="A37" s="7">
        <v>35.696</v>
      </c>
      <c r="B37">
        <v>9.3386</v>
      </c>
      <c r="C37">
        <v>9.8038</v>
      </c>
      <c r="D37">
        <v>9.7219</v>
      </c>
      <c r="E37">
        <v>9.7376</v>
      </c>
      <c r="G37">
        <v>9.5148</v>
      </c>
    </row>
    <row r="38" spans="1:7" ht="12.75">
      <c r="A38" s="7">
        <v>36.688</v>
      </c>
      <c r="B38">
        <v>9.3377</v>
      </c>
      <c r="C38">
        <v>9.7986</v>
      </c>
      <c r="D38">
        <v>9.717</v>
      </c>
      <c r="E38">
        <v>9.7344</v>
      </c>
      <c r="G38">
        <v>9.4939</v>
      </c>
    </row>
    <row r="39" spans="1:7" ht="12.75">
      <c r="A39" s="7">
        <v>37.679</v>
      </c>
      <c r="B39">
        <v>9.3385</v>
      </c>
      <c r="C39">
        <v>9.7914</v>
      </c>
      <c r="D39">
        <v>9.7083</v>
      </c>
      <c r="E39">
        <v>9.7316</v>
      </c>
      <c r="G39">
        <v>9.4973</v>
      </c>
    </row>
    <row r="40" spans="1:7" ht="12.75">
      <c r="A40" s="7">
        <v>38.671</v>
      </c>
      <c r="B40"/>
      <c r="C40">
        <v>9.7897</v>
      </c>
      <c r="D40">
        <v>9.7019</v>
      </c>
      <c r="E40">
        <v>9.7302</v>
      </c>
      <c r="G40">
        <v>9.4989</v>
      </c>
    </row>
    <row r="41" spans="1:7" ht="12.75">
      <c r="A41" s="7">
        <v>39.662</v>
      </c>
      <c r="B41"/>
      <c r="C41">
        <v>9.7883</v>
      </c>
      <c r="D41">
        <v>9.7027</v>
      </c>
      <c r="E41">
        <v>9.7288</v>
      </c>
      <c r="G41">
        <v>9.4747</v>
      </c>
    </row>
    <row r="42" spans="1:7" ht="12.75">
      <c r="A42" s="7">
        <v>40.654</v>
      </c>
      <c r="B42"/>
      <c r="C42">
        <v>9.7861</v>
      </c>
      <c r="D42">
        <v>9.703</v>
      </c>
      <c r="E42">
        <v>9.7308</v>
      </c>
      <c r="G42">
        <v>9.4602</v>
      </c>
    </row>
    <row r="43" spans="1:7" ht="12.75">
      <c r="A43" s="7">
        <v>41.645</v>
      </c>
      <c r="B43"/>
      <c r="C43">
        <v>9.7847</v>
      </c>
      <c r="D43">
        <v>9.6988</v>
      </c>
      <c r="E43">
        <v>9.7234</v>
      </c>
      <c r="G43">
        <v>9.45</v>
      </c>
    </row>
    <row r="44" spans="1:7" ht="12.75">
      <c r="A44" s="7">
        <v>42.637</v>
      </c>
      <c r="B44"/>
      <c r="C44">
        <v>9.787</v>
      </c>
      <c r="D44">
        <v>9.6935</v>
      </c>
      <c r="E44">
        <v>9.718</v>
      </c>
      <c r="G44">
        <v>9.445</v>
      </c>
    </row>
    <row r="45" spans="1:5" ht="12.75">
      <c r="A45" s="7">
        <v>43.628</v>
      </c>
      <c r="B45"/>
      <c r="C45">
        <v>9.7861</v>
      </c>
      <c r="D45">
        <v>9.682</v>
      </c>
      <c r="E45">
        <v>9.7127</v>
      </c>
    </row>
    <row r="46" spans="1:5" ht="12.75">
      <c r="A46" s="7">
        <v>44.62</v>
      </c>
      <c r="B46"/>
      <c r="C46">
        <v>9.7861</v>
      </c>
      <c r="D46">
        <v>9.6293</v>
      </c>
      <c r="E46">
        <v>9.7132</v>
      </c>
    </row>
    <row r="47" spans="1:5" ht="12.75">
      <c r="A47" s="7">
        <v>45.611</v>
      </c>
      <c r="B47"/>
      <c r="C47">
        <v>9.7861</v>
      </c>
      <c r="D47">
        <v>9.524</v>
      </c>
      <c r="E47">
        <v>9.7019</v>
      </c>
    </row>
    <row r="48" spans="1:5" ht="12.75">
      <c r="A48" s="7">
        <v>46.602</v>
      </c>
      <c r="B48"/>
      <c r="C48">
        <v>9.7871</v>
      </c>
      <c r="D48">
        <v>9.494</v>
      </c>
      <c r="E48">
        <v>9.689</v>
      </c>
    </row>
    <row r="49" spans="1:5" ht="12.75">
      <c r="A49" s="7">
        <v>47.594</v>
      </c>
      <c r="B49"/>
      <c r="C49">
        <v>9.786</v>
      </c>
      <c r="D49"/>
      <c r="E49">
        <v>9.6716</v>
      </c>
    </row>
    <row r="50" spans="1:5" ht="12.75">
      <c r="A50" s="7">
        <v>48.585</v>
      </c>
      <c r="C50">
        <v>9.783</v>
      </c>
      <c r="D50"/>
      <c r="E50">
        <v>9.6506</v>
      </c>
    </row>
    <row r="51" spans="1:5" ht="12.75">
      <c r="A51" s="7">
        <v>49.577</v>
      </c>
      <c r="C51">
        <v>9.7898</v>
      </c>
      <c r="D51"/>
      <c r="E51">
        <v>9.6449</v>
      </c>
    </row>
    <row r="52" spans="1:5" ht="12.75">
      <c r="A52" s="7">
        <v>50.568</v>
      </c>
      <c r="C52">
        <v>9.7835</v>
      </c>
      <c r="D52"/>
      <c r="E52">
        <v>9.6506</v>
      </c>
    </row>
    <row r="53" spans="1:5" ht="12.75">
      <c r="A53" s="7">
        <v>51.56</v>
      </c>
      <c r="C53">
        <v>9.785</v>
      </c>
      <c r="D53"/>
      <c r="E53">
        <v>9.6542</v>
      </c>
    </row>
    <row r="54" spans="1:5" ht="12.75">
      <c r="A54" s="7">
        <v>52.551</v>
      </c>
      <c r="C54">
        <v>9.7895</v>
      </c>
      <c r="D54"/>
      <c r="E54">
        <v>9.6516</v>
      </c>
    </row>
    <row r="55" spans="1:5" ht="12.75">
      <c r="A55" s="7">
        <v>53.542</v>
      </c>
      <c r="C55">
        <v>9.7854</v>
      </c>
      <c r="D55"/>
      <c r="E55">
        <v>9.6444</v>
      </c>
    </row>
    <row r="56" spans="1:5" ht="12.75">
      <c r="A56" s="7">
        <v>54.534</v>
      </c>
      <c r="C56">
        <v>9.783</v>
      </c>
      <c r="D56"/>
      <c r="E56">
        <v>9.6429</v>
      </c>
    </row>
    <row r="57" spans="1:5" ht="12.75">
      <c r="A57" s="7">
        <v>55.525</v>
      </c>
      <c r="C57">
        <v>9.7777</v>
      </c>
      <c r="D57"/>
      <c r="E57">
        <v>9.6383</v>
      </c>
    </row>
    <row r="58" spans="1:5" ht="12.75">
      <c r="A58" s="7">
        <v>56.516</v>
      </c>
      <c r="C58">
        <v>9.7882</v>
      </c>
      <c r="D58"/>
      <c r="E58">
        <v>9.6376</v>
      </c>
    </row>
    <row r="59" spans="1:5" ht="12.75">
      <c r="A59" s="7">
        <v>57.508</v>
      </c>
      <c r="C59">
        <v>9.7881</v>
      </c>
      <c r="D59"/>
      <c r="E59">
        <v>9.6366</v>
      </c>
    </row>
    <row r="60" spans="1:5" ht="12.75">
      <c r="A60" s="7">
        <v>58.499</v>
      </c>
      <c r="C60">
        <v>9.7848</v>
      </c>
      <c r="D60"/>
      <c r="E60">
        <v>9.6316</v>
      </c>
    </row>
    <row r="61" spans="1:5" ht="12.75">
      <c r="A61" s="7">
        <v>59.491</v>
      </c>
      <c r="C61">
        <v>9.7869</v>
      </c>
      <c r="D61"/>
      <c r="E61">
        <v>9.6177</v>
      </c>
    </row>
    <row r="62" spans="1:5" ht="12.75">
      <c r="A62" s="7">
        <v>60.482</v>
      </c>
      <c r="C62">
        <v>9.7835</v>
      </c>
      <c r="D62"/>
      <c r="E62">
        <v>9.6113</v>
      </c>
    </row>
    <row r="63" spans="1:5" ht="12.75">
      <c r="A63" s="7">
        <v>61.473</v>
      </c>
      <c r="C63">
        <v>9.7612</v>
      </c>
      <c r="D63"/>
      <c r="E63">
        <v>9.6116</v>
      </c>
    </row>
    <row r="64" spans="1:5" ht="12.75">
      <c r="A64" s="7">
        <v>62.465</v>
      </c>
      <c r="C64">
        <v>9.7545</v>
      </c>
      <c r="D64"/>
      <c r="E64">
        <v>9.596</v>
      </c>
    </row>
    <row r="65" spans="1:5" ht="12.75">
      <c r="A65" s="7">
        <v>63.456</v>
      </c>
      <c r="C65">
        <v>9.746</v>
      </c>
      <c r="D65"/>
      <c r="E65">
        <v>9.5883</v>
      </c>
    </row>
    <row r="66" spans="1:5" ht="12.75">
      <c r="A66" s="7">
        <v>64.447</v>
      </c>
      <c r="C66">
        <v>9.7557</v>
      </c>
      <c r="D66"/>
      <c r="E66">
        <v>9.59</v>
      </c>
    </row>
    <row r="67" spans="1:5" ht="12.75">
      <c r="A67" s="7">
        <v>65.439</v>
      </c>
      <c r="C67">
        <v>9.7454</v>
      </c>
      <c r="E67">
        <v>9.5884</v>
      </c>
    </row>
    <row r="68" spans="1:5" ht="12.75">
      <c r="A68" s="7">
        <v>66.43</v>
      </c>
      <c r="C68">
        <v>9.7305</v>
      </c>
      <c r="E68">
        <v>9.5783</v>
      </c>
    </row>
    <row r="69" spans="1:5" ht="12.75">
      <c r="A69" s="7">
        <v>67.421</v>
      </c>
      <c r="C69">
        <v>9.7174</v>
      </c>
      <c r="E69">
        <v>9.5603</v>
      </c>
    </row>
    <row r="70" spans="1:5" ht="12.75">
      <c r="A70" s="7">
        <v>68.413</v>
      </c>
      <c r="C70">
        <v>9.7058</v>
      </c>
      <c r="E70">
        <v>9.5548</v>
      </c>
    </row>
    <row r="71" spans="1:5" ht="12.75">
      <c r="A71" s="7">
        <v>69.404</v>
      </c>
      <c r="C71">
        <v>9.6902</v>
      </c>
      <c r="E71">
        <v>9.5185</v>
      </c>
    </row>
    <row r="72" spans="1:5" ht="12.75">
      <c r="A72" s="7">
        <v>70.395</v>
      </c>
      <c r="C72">
        <v>9.6466</v>
      </c>
      <c r="E72">
        <v>9.4617</v>
      </c>
    </row>
    <row r="73" spans="1:5" ht="12.75">
      <c r="A73" s="7">
        <v>71.387</v>
      </c>
      <c r="C73">
        <v>9.6127</v>
      </c>
      <c r="E73">
        <v>9.4471</v>
      </c>
    </row>
    <row r="74" spans="1:5" ht="12.75">
      <c r="A74" s="7">
        <v>72.378</v>
      </c>
      <c r="C74">
        <v>9.5594</v>
      </c>
      <c r="E74">
        <v>9.4415</v>
      </c>
    </row>
    <row r="75" spans="1:5" ht="12.75">
      <c r="A75" s="7">
        <v>73.369</v>
      </c>
      <c r="C75">
        <v>9.5417</v>
      </c>
      <c r="E75">
        <v>9.4401</v>
      </c>
    </row>
    <row r="76" spans="1:5" ht="12.75">
      <c r="A76" s="7">
        <v>74.361</v>
      </c>
      <c r="C76">
        <v>9.5412</v>
      </c>
      <c r="E76">
        <v>9.4412</v>
      </c>
    </row>
    <row r="77" spans="1:5" ht="12.75">
      <c r="A77" s="7">
        <v>75.352</v>
      </c>
      <c r="C77">
        <v>9.527</v>
      </c>
      <c r="E77">
        <v>9.4401</v>
      </c>
    </row>
    <row r="78" spans="1:5" ht="12.75">
      <c r="A78" s="7">
        <v>76.343</v>
      </c>
      <c r="C78">
        <v>9.4665</v>
      </c>
      <c r="E78">
        <v>9.4406</v>
      </c>
    </row>
    <row r="79" spans="1:5" ht="12.75">
      <c r="A79" s="7">
        <v>77.334</v>
      </c>
      <c r="C79">
        <v>9.3859</v>
      </c>
      <c r="E79">
        <v>9.442</v>
      </c>
    </row>
    <row r="80" spans="1:5" ht="12.75">
      <c r="A80" s="7">
        <v>78.326</v>
      </c>
      <c r="C80">
        <v>9.3177</v>
      </c>
      <c r="E80">
        <v>9.4316</v>
      </c>
    </row>
    <row r="81" spans="1:5" ht="12.75">
      <c r="A81" s="7">
        <v>79.317</v>
      </c>
      <c r="C81">
        <v>9.255</v>
      </c>
      <c r="E81">
        <v>9.4238</v>
      </c>
    </row>
    <row r="82" spans="1:5" ht="12.75">
      <c r="A82" s="7">
        <v>80.308</v>
      </c>
      <c r="C82">
        <v>9.2359</v>
      </c>
      <c r="E82">
        <v>9.4198</v>
      </c>
    </row>
    <row r="83" spans="1:5" ht="12.75">
      <c r="A83" s="7">
        <v>81.299</v>
      </c>
      <c r="C83">
        <v>9.222</v>
      </c>
      <c r="E83">
        <v>9.4132</v>
      </c>
    </row>
    <row r="84" spans="1:5" ht="12.75">
      <c r="A84" s="7">
        <v>82.291</v>
      </c>
      <c r="C84">
        <v>9.2188</v>
      </c>
      <c r="E84">
        <v>9.41</v>
      </c>
    </row>
    <row r="85" spans="1:5" ht="12.75">
      <c r="A85" s="7">
        <v>83.282</v>
      </c>
      <c r="C85">
        <v>9.2188</v>
      </c>
      <c r="E85">
        <v>9.4038</v>
      </c>
    </row>
    <row r="86" spans="1:5" ht="12.75">
      <c r="A86" s="7">
        <v>84.273</v>
      </c>
      <c r="C86">
        <v>9.2157</v>
      </c>
      <c r="E86">
        <v>9.4016</v>
      </c>
    </row>
    <row r="87" spans="1:5" ht="12.75">
      <c r="A87" s="7">
        <v>85.264</v>
      </c>
      <c r="C87">
        <v>9.2156</v>
      </c>
      <c r="E87">
        <v>9.3972</v>
      </c>
    </row>
    <row r="88" spans="1:5" ht="12.75">
      <c r="A88" s="7">
        <v>86.256</v>
      </c>
      <c r="C88">
        <v>9.2152</v>
      </c>
      <c r="E88">
        <v>9.3907</v>
      </c>
    </row>
    <row r="89" spans="1:5" ht="12.75">
      <c r="A89" s="7">
        <v>87.247</v>
      </c>
      <c r="C89">
        <v>9.216</v>
      </c>
      <c r="E89">
        <v>9.3864</v>
      </c>
    </row>
    <row r="90" spans="1:5" ht="12.75">
      <c r="A90" s="7">
        <v>88.238</v>
      </c>
      <c r="C90">
        <v>9.2053</v>
      </c>
      <c r="E90">
        <v>9.381</v>
      </c>
    </row>
    <row r="91" spans="1:5" ht="12.75">
      <c r="A91" s="7">
        <v>89.229</v>
      </c>
      <c r="C91">
        <v>9.201</v>
      </c>
      <c r="E91">
        <v>9.3799</v>
      </c>
    </row>
    <row r="92" spans="1:5" ht="12.75">
      <c r="A92" s="7">
        <v>90.221</v>
      </c>
      <c r="C92">
        <v>9.1989</v>
      </c>
      <c r="E92">
        <v>9.381</v>
      </c>
    </row>
    <row r="93" spans="1:5" ht="12.75">
      <c r="A93" s="7">
        <v>91.212</v>
      </c>
      <c r="C93">
        <v>9.1934</v>
      </c>
      <c r="E93">
        <v>9.3818</v>
      </c>
    </row>
    <row r="94" spans="1:5" ht="12.75">
      <c r="A94" s="7">
        <v>92.203</v>
      </c>
      <c r="C94">
        <v>9.1848</v>
      </c>
      <c r="E94">
        <v>9.3819</v>
      </c>
    </row>
    <row r="95" spans="1:5" ht="12.75">
      <c r="A95" s="7">
        <v>93.194</v>
      </c>
      <c r="C95">
        <v>9.1852</v>
      </c>
      <c r="E95">
        <v>9.3811</v>
      </c>
    </row>
    <row r="96" spans="1:5" ht="12.75">
      <c r="A96" s="7">
        <v>94.185</v>
      </c>
      <c r="C96">
        <v>9.1888</v>
      </c>
      <c r="E96">
        <v>9.3813</v>
      </c>
    </row>
    <row r="97" spans="1:5" ht="12.75">
      <c r="A97" s="7">
        <v>95.177</v>
      </c>
      <c r="C97">
        <v>9.1925</v>
      </c>
      <c r="E97">
        <v>9.3769</v>
      </c>
    </row>
    <row r="98" spans="1:5" ht="12.75">
      <c r="A98" s="7">
        <v>96.168</v>
      </c>
      <c r="C98">
        <v>9.194</v>
      </c>
      <c r="E98">
        <v>9.3726</v>
      </c>
    </row>
    <row r="99" spans="1:5" ht="12.75">
      <c r="A99" s="7">
        <v>97.159</v>
      </c>
      <c r="C99">
        <v>9.1962</v>
      </c>
      <c r="E99">
        <v>9.3631</v>
      </c>
    </row>
    <row r="100" spans="1:5" ht="12.75">
      <c r="A100" s="7">
        <v>98.15</v>
      </c>
      <c r="C100">
        <v>9.1969</v>
      </c>
      <c r="E100">
        <v>9.3561</v>
      </c>
    </row>
    <row r="101" spans="1:5" ht="12.75">
      <c r="A101" s="7">
        <v>99.141</v>
      </c>
      <c r="C101">
        <v>9.1962</v>
      </c>
      <c r="E101">
        <v>9.3475</v>
      </c>
    </row>
    <row r="102" spans="1:5" ht="12.75">
      <c r="A102" s="7">
        <v>100.133</v>
      </c>
      <c r="C102">
        <v>9.1958</v>
      </c>
      <c r="E102">
        <v>9.3411</v>
      </c>
    </row>
    <row r="103" spans="1:5" ht="12.75">
      <c r="A103" s="7">
        <v>101.124</v>
      </c>
      <c r="C103">
        <v>9.1953</v>
      </c>
      <c r="E103">
        <v>9.318</v>
      </c>
    </row>
    <row r="104" spans="1:5" ht="12.75">
      <c r="A104" s="7">
        <v>102.115</v>
      </c>
      <c r="C104">
        <v>9.194</v>
      </c>
      <c r="E104">
        <v>9.294</v>
      </c>
    </row>
    <row r="105" spans="1:5" ht="12.75">
      <c r="A105" s="7">
        <v>103.106</v>
      </c>
      <c r="C105">
        <v>9.194</v>
      </c>
      <c r="E105">
        <v>9.2764</v>
      </c>
    </row>
    <row r="106" spans="1:5" ht="12.75">
      <c r="A106" s="7">
        <v>104.097</v>
      </c>
      <c r="C106">
        <v>9.193</v>
      </c>
      <c r="E106">
        <v>9.2696</v>
      </c>
    </row>
    <row r="107" spans="1:5" ht="12.75">
      <c r="A107" s="7">
        <v>105.088</v>
      </c>
      <c r="C107">
        <v>9.1925</v>
      </c>
      <c r="E107">
        <v>9.2679</v>
      </c>
    </row>
    <row r="108" spans="1:5" ht="12.75">
      <c r="A108" s="7">
        <v>106.079</v>
      </c>
      <c r="C108">
        <v>9.193</v>
      </c>
      <c r="E108">
        <v>9.2678</v>
      </c>
    </row>
    <row r="109" spans="1:5" ht="12.75">
      <c r="A109" s="7">
        <v>107.071</v>
      </c>
      <c r="C109">
        <v>9.1936</v>
      </c>
      <c r="E109">
        <v>9.2666</v>
      </c>
    </row>
    <row r="110" spans="1:5" ht="12.75">
      <c r="A110" s="7">
        <v>108.062</v>
      </c>
      <c r="C110">
        <v>9.1934</v>
      </c>
      <c r="E110">
        <v>9.2609</v>
      </c>
    </row>
    <row r="111" spans="1:5" ht="12.75">
      <c r="A111" s="7">
        <v>109.053</v>
      </c>
      <c r="C111">
        <v>9.1943</v>
      </c>
      <c r="E111">
        <v>9.2506</v>
      </c>
    </row>
    <row r="112" spans="1:5" ht="12.75">
      <c r="A112" s="7">
        <v>110.044</v>
      </c>
      <c r="C112">
        <v>9.1982</v>
      </c>
      <c r="E112">
        <v>9.2422</v>
      </c>
    </row>
    <row r="113" spans="1:5" ht="12.75">
      <c r="A113" s="7">
        <v>111.035</v>
      </c>
      <c r="C113">
        <v>9.2009</v>
      </c>
      <c r="E113">
        <v>9.2263</v>
      </c>
    </row>
    <row r="114" spans="1:5" ht="12.75">
      <c r="A114" s="7">
        <v>112.026</v>
      </c>
      <c r="C114">
        <v>9.2043</v>
      </c>
      <c r="E114">
        <v>9.2149</v>
      </c>
    </row>
    <row r="115" spans="1:5" ht="12.75">
      <c r="A115" s="7">
        <v>113.017</v>
      </c>
      <c r="C115">
        <v>9.2221</v>
      </c>
      <c r="E115">
        <v>9.2146</v>
      </c>
    </row>
    <row r="116" spans="1:5" ht="12.75">
      <c r="A116" s="7">
        <v>114.008</v>
      </c>
      <c r="C116">
        <v>9.2498</v>
      </c>
      <c r="E116">
        <v>9.2137</v>
      </c>
    </row>
    <row r="117" spans="1:5" ht="12.75">
      <c r="A117" s="7">
        <v>115</v>
      </c>
      <c r="C117">
        <v>9.2493</v>
      </c>
      <c r="E117">
        <v>9.2123</v>
      </c>
    </row>
    <row r="118" spans="1:5" ht="12.75">
      <c r="A118" s="7">
        <v>115.991</v>
      </c>
      <c r="C118">
        <v>9.2623</v>
      </c>
      <c r="E118">
        <v>9.2104</v>
      </c>
    </row>
    <row r="119" spans="1:5" ht="12.75">
      <c r="A119" s="7">
        <v>116.982</v>
      </c>
      <c r="C119">
        <v>9.2661</v>
      </c>
      <c r="E119">
        <v>9.2068</v>
      </c>
    </row>
    <row r="120" spans="1:5" ht="12.75">
      <c r="A120" s="7">
        <v>117.973</v>
      </c>
      <c r="C120">
        <v>9.2676</v>
      </c>
      <c r="E120">
        <v>9.2073</v>
      </c>
    </row>
    <row r="121" spans="1:5" ht="12.75">
      <c r="A121" s="7">
        <v>118.964</v>
      </c>
      <c r="C121">
        <v>9.2782</v>
      </c>
      <c r="E121">
        <v>9.2036</v>
      </c>
    </row>
    <row r="122" spans="1:5" ht="12.75">
      <c r="A122" s="7">
        <v>119.955</v>
      </c>
      <c r="C122">
        <v>9.284</v>
      </c>
      <c r="E122">
        <v>9.1993</v>
      </c>
    </row>
    <row r="123" spans="1:5" ht="12.75">
      <c r="A123" s="7">
        <v>120.946</v>
      </c>
      <c r="C123">
        <v>9.2867</v>
      </c>
      <c r="E123">
        <v>9.1944</v>
      </c>
    </row>
    <row r="124" spans="1:5" ht="12.75">
      <c r="A124" s="7">
        <v>121.937</v>
      </c>
      <c r="C124">
        <v>9.2954</v>
      </c>
      <c r="E124">
        <v>9.1938</v>
      </c>
    </row>
    <row r="125" spans="1:5" ht="12.75">
      <c r="A125" s="7">
        <v>122.928</v>
      </c>
      <c r="C125">
        <v>9.2853</v>
      </c>
      <c r="E125">
        <v>9.1892</v>
      </c>
    </row>
    <row r="126" spans="1:5" ht="12.75">
      <c r="A126" s="7">
        <v>123.919</v>
      </c>
      <c r="C126"/>
      <c r="E126">
        <v>9.1875</v>
      </c>
    </row>
    <row r="127" spans="1:5" ht="12.75">
      <c r="A127" s="7">
        <v>124.91</v>
      </c>
      <c r="C127"/>
      <c r="E127">
        <v>9.1852</v>
      </c>
    </row>
    <row r="128" spans="1:5" ht="12.75">
      <c r="A128" s="7">
        <v>125.901</v>
      </c>
      <c r="C128"/>
      <c r="E128">
        <v>9.1866</v>
      </c>
    </row>
    <row r="129" spans="1:5" ht="12.75">
      <c r="A129" s="7">
        <v>126.892</v>
      </c>
      <c r="C129"/>
      <c r="E129">
        <v>9.1883</v>
      </c>
    </row>
    <row r="130" spans="1:5" ht="12.75">
      <c r="A130" s="7">
        <v>127.883</v>
      </c>
      <c r="C130"/>
      <c r="E130">
        <v>9.1865</v>
      </c>
    </row>
    <row r="131" spans="1:5" ht="12.75">
      <c r="A131" s="7">
        <v>128.874</v>
      </c>
      <c r="C131"/>
      <c r="E131">
        <v>9.1855</v>
      </c>
    </row>
    <row r="132" spans="1:5" ht="12.75">
      <c r="A132" s="7">
        <v>129.865</v>
      </c>
      <c r="C132"/>
      <c r="E132">
        <v>9.1852</v>
      </c>
    </row>
    <row r="133" spans="1:5" ht="12.75">
      <c r="A133" s="7">
        <v>130.856</v>
      </c>
      <c r="C133"/>
      <c r="E133">
        <v>9.1824</v>
      </c>
    </row>
    <row r="134" spans="1:5" ht="12.75">
      <c r="A134" s="7">
        <v>131.848</v>
      </c>
      <c r="C134"/>
      <c r="E134">
        <v>9.1797</v>
      </c>
    </row>
    <row r="135" spans="1:5" ht="12.75">
      <c r="A135" s="7">
        <v>132.839</v>
      </c>
      <c r="C135"/>
      <c r="E135">
        <v>9.1777</v>
      </c>
    </row>
    <row r="136" spans="1:5" ht="12.75">
      <c r="A136" s="7">
        <v>133.83</v>
      </c>
      <c r="C136"/>
      <c r="E136">
        <v>9.1788</v>
      </c>
    </row>
    <row r="137" spans="1:5" ht="12.75">
      <c r="A137" s="7">
        <v>134.821</v>
      </c>
      <c r="C137"/>
      <c r="E137">
        <v>9.1798</v>
      </c>
    </row>
    <row r="138" spans="1:5" ht="12.75">
      <c r="A138" s="7">
        <v>135.812</v>
      </c>
      <c r="C138"/>
      <c r="E138" s="7">
        <v>9.182</v>
      </c>
    </row>
    <row r="139" spans="1:5" ht="12.75">
      <c r="A139" s="7">
        <v>136.803</v>
      </c>
      <c r="C139"/>
      <c r="E139" s="7">
        <v>9.185</v>
      </c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D1">
      <selection activeCell="H2" sqref="H2"/>
    </sheetView>
  </sheetViews>
  <sheetFormatPr defaultColWidth="9.140625" defaultRowHeight="12.75"/>
  <cols>
    <col min="1" max="6" width="9.140625" style="7" customWidth="1"/>
  </cols>
  <sheetData>
    <row r="1" spans="1:9" s="6" customFormat="1" ht="25.5">
      <c r="A1" s="6" t="s">
        <v>395</v>
      </c>
      <c r="B1" s="6" t="s">
        <v>396</v>
      </c>
      <c r="C1" s="6" t="s">
        <v>397</v>
      </c>
      <c r="D1" s="6" t="s">
        <v>398</v>
      </c>
      <c r="E1" s="6" t="s">
        <v>399</v>
      </c>
      <c r="F1" s="6" t="s">
        <v>400</v>
      </c>
      <c r="G1" s="6" t="s">
        <v>401</v>
      </c>
      <c r="H1" s="6" t="s">
        <v>402</v>
      </c>
      <c r="I1" s="6" t="s">
        <v>403</v>
      </c>
    </row>
    <row r="2" spans="1:9" ht="12.75">
      <c r="A2" s="7">
        <v>0.992</v>
      </c>
      <c r="B2">
        <v>29.0063</v>
      </c>
      <c r="C2">
        <v>28.6909</v>
      </c>
      <c r="D2">
        <v>28.8418</v>
      </c>
      <c r="E2">
        <v>27.9065</v>
      </c>
      <c r="F2">
        <v>26.0827</v>
      </c>
      <c r="G2">
        <v>27.4165</v>
      </c>
      <c r="H2">
        <v>28.7808</v>
      </c>
      <c r="I2">
        <v>28.5431</v>
      </c>
    </row>
    <row r="3" spans="1:9" ht="12.75">
      <c r="A3" s="7">
        <v>1.983</v>
      </c>
      <c r="B3">
        <v>29.0653</v>
      </c>
      <c r="C3">
        <v>28.7671</v>
      </c>
      <c r="D3">
        <v>28.8917</v>
      </c>
      <c r="E3">
        <v>28.0051</v>
      </c>
      <c r="F3">
        <v>27.6809</v>
      </c>
      <c r="G3">
        <v>27.6938</v>
      </c>
      <c r="H3">
        <v>28.8006</v>
      </c>
      <c r="I3">
        <v>28.6279</v>
      </c>
    </row>
    <row r="4" spans="1:9" ht="12.75">
      <c r="A4" s="7">
        <v>2.975</v>
      </c>
      <c r="B4">
        <v>29.1185</v>
      </c>
      <c r="C4">
        <v>28.8153</v>
      </c>
      <c r="D4">
        <v>28.9348</v>
      </c>
      <c r="E4">
        <v>28.0743</v>
      </c>
      <c r="F4">
        <v>28.0065</v>
      </c>
      <c r="G4">
        <v>27.761</v>
      </c>
      <c r="H4">
        <v>28.8195</v>
      </c>
      <c r="I4">
        <v>28.6474</v>
      </c>
    </row>
    <row r="5" spans="1:9" ht="12.75">
      <c r="A5" s="7">
        <v>3.967</v>
      </c>
      <c r="B5">
        <v>29.1347</v>
      </c>
      <c r="C5">
        <v>28.8458</v>
      </c>
      <c r="D5">
        <v>28.9677</v>
      </c>
      <c r="E5">
        <v>28.197</v>
      </c>
      <c r="F5">
        <v>28.1887</v>
      </c>
      <c r="G5">
        <v>27.7841</v>
      </c>
      <c r="H5">
        <v>28.8399</v>
      </c>
      <c r="I5">
        <v>28.6586</v>
      </c>
    </row>
    <row r="6" spans="1:9" ht="12.75">
      <c r="A6" s="7">
        <v>4.958</v>
      </c>
      <c r="B6">
        <v>29.1393</v>
      </c>
      <c r="C6">
        <v>28.8883</v>
      </c>
      <c r="D6">
        <v>28.9728</v>
      </c>
      <c r="E6">
        <v>28.4753</v>
      </c>
      <c r="F6">
        <v>28.3781</v>
      </c>
      <c r="G6">
        <v>27.803</v>
      </c>
      <c r="H6">
        <v>28.8529</v>
      </c>
      <c r="I6">
        <v>28.6731</v>
      </c>
    </row>
    <row r="7" spans="1:9" ht="12.75">
      <c r="A7" s="7">
        <v>5.95</v>
      </c>
      <c r="B7">
        <v>29.1495</v>
      </c>
      <c r="C7">
        <v>28.8923</v>
      </c>
      <c r="D7">
        <v>28.9725</v>
      </c>
      <c r="E7">
        <v>28.6661</v>
      </c>
      <c r="F7">
        <v>28.4724</v>
      </c>
      <c r="G7">
        <v>27.8674</v>
      </c>
      <c r="H7">
        <v>28.8719</v>
      </c>
      <c r="I7">
        <v>28.7073</v>
      </c>
    </row>
    <row r="8" spans="1:9" ht="12.75">
      <c r="A8" s="7">
        <v>6.941</v>
      </c>
      <c r="B8">
        <v>29.1577</v>
      </c>
      <c r="C8">
        <v>28.8929</v>
      </c>
      <c r="D8">
        <v>28.9733</v>
      </c>
      <c r="E8">
        <v>28.7202</v>
      </c>
      <c r="F8">
        <v>28.5962</v>
      </c>
      <c r="G8">
        <v>27.896</v>
      </c>
      <c r="H8">
        <v>28.8711</v>
      </c>
      <c r="I8">
        <v>28.7253</v>
      </c>
    </row>
    <row r="9" spans="1:9" ht="12.75">
      <c r="A9" s="7">
        <v>7.933</v>
      </c>
      <c r="B9">
        <v>29.1643</v>
      </c>
      <c r="C9">
        <v>28.8933</v>
      </c>
      <c r="D9">
        <v>28.9828</v>
      </c>
      <c r="E9">
        <v>28.7643</v>
      </c>
      <c r="F9">
        <v>28.7262</v>
      </c>
      <c r="G9">
        <v>27.8617</v>
      </c>
      <c r="H9">
        <v>28.8667</v>
      </c>
      <c r="I9">
        <v>28.7463</v>
      </c>
    </row>
    <row r="10" spans="1:9" ht="12.75">
      <c r="A10" s="7">
        <v>8.925</v>
      </c>
      <c r="B10">
        <v>29.1718</v>
      </c>
      <c r="C10">
        <v>28.9039</v>
      </c>
      <c r="D10">
        <v>28.9859</v>
      </c>
      <c r="E10">
        <v>28.7886</v>
      </c>
      <c r="F10">
        <v>28.7846</v>
      </c>
      <c r="G10">
        <v>27.979</v>
      </c>
      <c r="H10">
        <v>28.861</v>
      </c>
      <c r="I10">
        <v>28.7594</v>
      </c>
    </row>
    <row r="11" spans="1:9" ht="12.75">
      <c r="A11" s="7">
        <v>9.916</v>
      </c>
      <c r="B11">
        <v>29.1716</v>
      </c>
      <c r="C11">
        <v>28.9043</v>
      </c>
      <c r="D11">
        <v>28.9946</v>
      </c>
      <c r="E11">
        <v>28.8066</v>
      </c>
      <c r="F11">
        <v>28.8586</v>
      </c>
      <c r="G11">
        <v>28.3235</v>
      </c>
      <c r="H11">
        <v>28.864</v>
      </c>
      <c r="I11">
        <v>28.7786</v>
      </c>
    </row>
    <row r="12" spans="1:9" ht="12.75">
      <c r="A12" s="7">
        <v>10.908</v>
      </c>
      <c r="B12">
        <v>29.1971</v>
      </c>
      <c r="C12">
        <v>28.9038</v>
      </c>
      <c r="D12">
        <v>29.005</v>
      </c>
      <c r="E12">
        <v>28.8278</v>
      </c>
      <c r="F12"/>
      <c r="G12">
        <v>28.6077</v>
      </c>
      <c r="H12">
        <v>28.8672</v>
      </c>
      <c r="I12">
        <v>28.8037</v>
      </c>
    </row>
    <row r="13" spans="1:9" ht="12.75">
      <c r="A13" s="7">
        <v>11.9</v>
      </c>
      <c r="B13">
        <v>29.2042</v>
      </c>
      <c r="C13">
        <v>28.905</v>
      </c>
      <c r="D13">
        <v>29.0175</v>
      </c>
      <c r="E13">
        <v>28.9173</v>
      </c>
      <c r="F13"/>
      <c r="G13">
        <v>28.7693</v>
      </c>
      <c r="H13">
        <v>28.8708</v>
      </c>
      <c r="I13">
        <v>28.8091</v>
      </c>
    </row>
    <row r="14" spans="1:9" ht="12.75">
      <c r="A14" s="7">
        <v>12.891</v>
      </c>
      <c r="B14">
        <v>29.208</v>
      </c>
      <c r="C14">
        <v>28.9045</v>
      </c>
      <c r="D14">
        <v>29.0187</v>
      </c>
      <c r="E14">
        <v>28.9626</v>
      </c>
      <c r="F14"/>
      <c r="G14">
        <v>28.8369</v>
      </c>
      <c r="H14">
        <v>28.8873</v>
      </c>
      <c r="I14">
        <v>28.8113</v>
      </c>
    </row>
    <row r="15" spans="1:9" ht="12.75">
      <c r="A15" s="7">
        <v>13.883</v>
      </c>
      <c r="B15">
        <v>29.2073</v>
      </c>
      <c r="C15">
        <v>28.9055</v>
      </c>
      <c r="D15">
        <v>29.0241</v>
      </c>
      <c r="E15">
        <v>28.9764</v>
      </c>
      <c r="F15"/>
      <c r="G15">
        <v>28.8487</v>
      </c>
      <c r="H15">
        <v>28.9067</v>
      </c>
      <c r="I15">
        <v>28.8127</v>
      </c>
    </row>
    <row r="16" spans="1:9" ht="12.75">
      <c r="A16" s="7">
        <v>14.874</v>
      </c>
      <c r="B16">
        <v>29.207</v>
      </c>
      <c r="C16">
        <v>28.9018</v>
      </c>
      <c r="D16">
        <v>29.0375</v>
      </c>
      <c r="E16">
        <v>28.9778</v>
      </c>
      <c r="F16"/>
      <c r="G16">
        <v>28.8673</v>
      </c>
      <c r="H16">
        <v>28.911</v>
      </c>
      <c r="I16">
        <v>28.8128</v>
      </c>
    </row>
    <row r="17" spans="1:9" ht="12.75">
      <c r="A17" s="7">
        <v>15.866</v>
      </c>
      <c r="B17">
        <v>29.2077</v>
      </c>
      <c r="C17">
        <v>28.8976</v>
      </c>
      <c r="D17">
        <v>29.0506</v>
      </c>
      <c r="E17">
        <v>29.0023</v>
      </c>
      <c r="F17"/>
      <c r="G17">
        <v>28.8957</v>
      </c>
      <c r="H17">
        <v>28.9133</v>
      </c>
      <c r="I17">
        <v>28.8167</v>
      </c>
    </row>
    <row r="18" spans="1:9" ht="12.75">
      <c r="A18" s="7">
        <v>16.857</v>
      </c>
      <c r="B18">
        <v>29.209</v>
      </c>
      <c r="C18">
        <v>28.9006</v>
      </c>
      <c r="D18">
        <v>29.0454</v>
      </c>
      <c r="E18">
        <v>29.0043</v>
      </c>
      <c r="G18">
        <v>28.9297</v>
      </c>
      <c r="H18">
        <v>28.935</v>
      </c>
      <c r="I18">
        <v>28.8164</v>
      </c>
    </row>
    <row r="19" spans="1:9" ht="12.75">
      <c r="A19" s="7">
        <v>17.849</v>
      </c>
      <c r="B19">
        <v>29.211</v>
      </c>
      <c r="C19">
        <v>28.9058</v>
      </c>
      <c r="D19">
        <v>29.0446</v>
      </c>
      <c r="E19">
        <v>29.0033</v>
      </c>
      <c r="G19">
        <v>28.9548</v>
      </c>
      <c r="H19">
        <v>28.9507</v>
      </c>
      <c r="I19">
        <v>28.8205</v>
      </c>
    </row>
    <row r="20" spans="1:9" ht="12.75">
      <c r="A20" s="7">
        <v>18.841</v>
      </c>
      <c r="B20">
        <v>29.2146</v>
      </c>
      <c r="C20">
        <v>28.9666</v>
      </c>
      <c r="D20">
        <v>29.0503</v>
      </c>
      <c r="E20">
        <v>29.0037</v>
      </c>
      <c r="G20">
        <v>28.9759</v>
      </c>
      <c r="H20">
        <v>28.9721</v>
      </c>
      <c r="I20">
        <v>28.8389</v>
      </c>
    </row>
    <row r="21" spans="1:9" ht="12.75">
      <c r="A21" s="7">
        <v>19.832</v>
      </c>
      <c r="B21">
        <v>29.2158</v>
      </c>
      <c r="C21">
        <v>28.9695</v>
      </c>
      <c r="D21">
        <v>29.0632</v>
      </c>
      <c r="E21">
        <v>29.0116</v>
      </c>
      <c r="G21">
        <v>29.0017</v>
      </c>
      <c r="H21">
        <v>28.9852</v>
      </c>
      <c r="I21">
        <v>28.8577</v>
      </c>
    </row>
    <row r="22" spans="1:9" ht="12.75">
      <c r="A22" s="7">
        <v>20.824</v>
      </c>
      <c r="B22">
        <v>29.2164</v>
      </c>
      <c r="C22">
        <v>28.9658</v>
      </c>
      <c r="D22">
        <v>29.0638</v>
      </c>
      <c r="E22">
        <v>29.0126</v>
      </c>
      <c r="G22">
        <v>29.0171</v>
      </c>
      <c r="H22">
        <v>28.9983</v>
      </c>
      <c r="I22">
        <v>28.8935</v>
      </c>
    </row>
    <row r="23" spans="1:9" ht="12.75">
      <c r="A23" s="7">
        <v>21.815</v>
      </c>
      <c r="B23">
        <v>29.2233</v>
      </c>
      <c r="C23">
        <v>28.968</v>
      </c>
      <c r="D23">
        <v>29.0819</v>
      </c>
      <c r="E23">
        <v>29.0167</v>
      </c>
      <c r="G23">
        <v>29.0241</v>
      </c>
      <c r="H23">
        <v>29.0027</v>
      </c>
      <c r="I23">
        <v>28.9101</v>
      </c>
    </row>
    <row r="24" spans="1:9" ht="12.75">
      <c r="A24" s="7">
        <v>22.807</v>
      </c>
      <c r="B24">
        <v>29.252</v>
      </c>
      <c r="C24">
        <v>28.9729</v>
      </c>
      <c r="D24">
        <v>29.0888</v>
      </c>
      <c r="E24">
        <v>29.0223</v>
      </c>
      <c r="G24">
        <v>29.029</v>
      </c>
      <c r="H24">
        <v>29.007</v>
      </c>
      <c r="I24">
        <v>28.9445</v>
      </c>
    </row>
    <row r="25" spans="1:9" ht="12.75">
      <c r="A25" s="7">
        <v>23.798</v>
      </c>
      <c r="B25">
        <v>29.2706</v>
      </c>
      <c r="C25">
        <v>29.0061</v>
      </c>
      <c r="D25">
        <v>29.0879</v>
      </c>
      <c r="E25">
        <v>29.0304</v>
      </c>
      <c r="G25">
        <v>29.0388</v>
      </c>
      <c r="H25">
        <v>29.0078</v>
      </c>
      <c r="I25">
        <v>28.9454</v>
      </c>
    </row>
    <row r="26" spans="1:8" ht="12.75">
      <c r="A26" s="7">
        <v>24.79</v>
      </c>
      <c r="B26">
        <v>29.2802</v>
      </c>
      <c r="C26">
        <v>29.0329</v>
      </c>
      <c r="D26">
        <v>29.0904</v>
      </c>
      <c r="E26">
        <v>29.039</v>
      </c>
      <c r="G26">
        <v>29.0501</v>
      </c>
      <c r="H26">
        <v>29.0844</v>
      </c>
    </row>
    <row r="27" spans="1:8" ht="12.75">
      <c r="A27" s="7">
        <v>25.781</v>
      </c>
      <c r="B27">
        <v>29.297</v>
      </c>
      <c r="C27">
        <v>29.0528</v>
      </c>
      <c r="D27">
        <v>29.094</v>
      </c>
      <c r="E27">
        <v>29.0711</v>
      </c>
      <c r="G27">
        <v>29.0511</v>
      </c>
      <c r="H27">
        <v>29.1225</v>
      </c>
    </row>
    <row r="28" spans="1:8" ht="12.75">
      <c r="A28" s="7">
        <v>26.773</v>
      </c>
      <c r="B28">
        <v>29.3053</v>
      </c>
      <c r="C28">
        <v>29.0721</v>
      </c>
      <c r="D28">
        <v>29.0932</v>
      </c>
      <c r="E28">
        <v>29.0784</v>
      </c>
      <c r="G28">
        <v>29.0507</v>
      </c>
      <c r="H28">
        <v>29.1564</v>
      </c>
    </row>
    <row r="29" spans="1:8" ht="12.75">
      <c r="A29" s="7">
        <v>27.764</v>
      </c>
      <c r="B29">
        <v>29.3199</v>
      </c>
      <c r="C29">
        <v>29.0772</v>
      </c>
      <c r="D29">
        <v>29.0943</v>
      </c>
      <c r="E29">
        <v>29.087</v>
      </c>
      <c r="G29">
        <v>29.066</v>
      </c>
      <c r="H29">
        <v>29.1361</v>
      </c>
    </row>
    <row r="30" spans="1:7" ht="12.75">
      <c r="A30" s="7">
        <v>28.756</v>
      </c>
      <c r="B30">
        <v>29.3613</v>
      </c>
      <c r="C30">
        <v>29.0786</v>
      </c>
      <c r="D30">
        <v>29.0954</v>
      </c>
      <c r="E30">
        <v>29.0905</v>
      </c>
      <c r="G30">
        <v>29.0778</v>
      </c>
    </row>
    <row r="31" spans="1:7" ht="12.75">
      <c r="A31" s="7">
        <v>29.747</v>
      </c>
      <c r="B31">
        <v>29.3919</v>
      </c>
      <c r="C31">
        <v>29.082</v>
      </c>
      <c r="D31">
        <v>29.0972</v>
      </c>
      <c r="E31">
        <v>29.0952</v>
      </c>
      <c r="G31">
        <v>29.083</v>
      </c>
    </row>
    <row r="32" spans="1:7" ht="12.75">
      <c r="A32" s="7">
        <v>30.739</v>
      </c>
      <c r="B32">
        <v>29.4068</v>
      </c>
      <c r="C32">
        <v>29.0798</v>
      </c>
      <c r="D32">
        <v>29.0981</v>
      </c>
      <c r="E32">
        <v>29.1011</v>
      </c>
      <c r="G32">
        <v>29.0828</v>
      </c>
    </row>
    <row r="33" spans="1:7" ht="12.75">
      <c r="A33" s="7">
        <v>31.73</v>
      </c>
      <c r="B33">
        <v>29.4425</v>
      </c>
      <c r="C33">
        <v>29.0819</v>
      </c>
      <c r="D33">
        <v>29.0982</v>
      </c>
      <c r="E33">
        <v>29.1039</v>
      </c>
      <c r="G33">
        <v>29.0813</v>
      </c>
    </row>
    <row r="34" spans="1:7" ht="12.75">
      <c r="A34" s="7">
        <v>32.722</v>
      </c>
      <c r="B34">
        <v>29.4825</v>
      </c>
      <c r="C34">
        <v>29.082</v>
      </c>
      <c r="D34">
        <v>29.1013</v>
      </c>
      <c r="E34">
        <v>29.1034</v>
      </c>
      <c r="G34">
        <v>29.0812</v>
      </c>
    </row>
    <row r="35" spans="1:7" ht="12.75">
      <c r="A35" s="7">
        <v>33.713</v>
      </c>
      <c r="B35">
        <v>29.5143</v>
      </c>
      <c r="C35">
        <v>29.0871</v>
      </c>
      <c r="D35">
        <v>29.1068</v>
      </c>
      <c r="E35">
        <v>29.104</v>
      </c>
      <c r="G35">
        <v>29.0977</v>
      </c>
    </row>
    <row r="36" spans="1:7" ht="12.75">
      <c r="A36" s="7">
        <v>34.705</v>
      </c>
      <c r="B36">
        <v>29.539</v>
      </c>
      <c r="C36">
        <v>29.1112</v>
      </c>
      <c r="D36">
        <v>29.1107</v>
      </c>
      <c r="E36">
        <v>29.1044</v>
      </c>
      <c r="G36">
        <v>29.1311</v>
      </c>
    </row>
    <row r="37" spans="1:7" ht="12.75">
      <c r="A37" s="7">
        <v>35.696</v>
      </c>
      <c r="B37">
        <v>29.5458</v>
      </c>
      <c r="C37">
        <v>29.1215</v>
      </c>
      <c r="D37">
        <v>29.1114</v>
      </c>
      <c r="E37">
        <v>29.1044</v>
      </c>
      <c r="G37">
        <v>29.1681</v>
      </c>
    </row>
    <row r="38" spans="1:7" ht="12.75">
      <c r="A38" s="7">
        <v>36.688</v>
      </c>
      <c r="B38">
        <v>29.5459</v>
      </c>
      <c r="C38">
        <v>29.1242</v>
      </c>
      <c r="D38">
        <v>29.1117</v>
      </c>
      <c r="E38">
        <v>29.1049</v>
      </c>
      <c r="G38">
        <v>29.1839</v>
      </c>
    </row>
    <row r="39" spans="1:7" ht="12.75">
      <c r="A39" s="7">
        <v>37.679</v>
      </c>
      <c r="B39">
        <v>29.5486</v>
      </c>
      <c r="C39">
        <v>29.1286</v>
      </c>
      <c r="D39">
        <v>29.1143</v>
      </c>
      <c r="E39">
        <v>29.1059</v>
      </c>
      <c r="G39">
        <v>29.1808</v>
      </c>
    </row>
    <row r="40" spans="1:7" ht="12.75">
      <c r="A40" s="7">
        <v>38.671</v>
      </c>
      <c r="B40"/>
      <c r="C40">
        <v>29.1288</v>
      </c>
      <c r="D40">
        <v>29.1179</v>
      </c>
      <c r="E40">
        <v>29.1056</v>
      </c>
      <c r="G40">
        <v>29.1786</v>
      </c>
    </row>
    <row r="41" spans="1:7" ht="12.75">
      <c r="A41" s="7">
        <v>39.662</v>
      </c>
      <c r="B41"/>
      <c r="C41">
        <v>29.1293</v>
      </c>
      <c r="D41">
        <v>29.1196</v>
      </c>
      <c r="E41">
        <v>29.1059</v>
      </c>
      <c r="G41">
        <v>29.1953</v>
      </c>
    </row>
    <row r="42" spans="1:7" ht="12.75">
      <c r="A42" s="7">
        <v>40.654</v>
      </c>
      <c r="B42"/>
      <c r="C42">
        <v>29.1313</v>
      </c>
      <c r="D42">
        <v>29.1188</v>
      </c>
      <c r="E42">
        <v>29.1039</v>
      </c>
      <c r="G42">
        <v>29.205</v>
      </c>
    </row>
    <row r="43" spans="1:7" ht="12.75">
      <c r="A43" s="7">
        <v>41.645</v>
      </c>
      <c r="B43"/>
      <c r="C43">
        <v>29.1324</v>
      </c>
      <c r="D43">
        <v>29.1194</v>
      </c>
      <c r="E43">
        <v>29.104</v>
      </c>
      <c r="G43">
        <v>29.2124</v>
      </c>
    </row>
    <row r="44" spans="1:7" ht="12.75">
      <c r="A44" s="7">
        <v>42.637</v>
      </c>
      <c r="B44"/>
      <c r="C44">
        <v>29.1304</v>
      </c>
      <c r="D44">
        <v>29.1208</v>
      </c>
      <c r="E44">
        <v>29.1044</v>
      </c>
      <c r="G44">
        <v>29.2154</v>
      </c>
    </row>
    <row r="45" spans="1:5" ht="12.75">
      <c r="A45" s="7">
        <v>43.628</v>
      </c>
      <c r="B45"/>
      <c r="C45">
        <v>29.1311</v>
      </c>
      <c r="D45">
        <v>29.1226</v>
      </c>
      <c r="E45">
        <v>29.1071</v>
      </c>
    </row>
    <row r="46" spans="1:5" ht="12.75">
      <c r="A46" s="7">
        <v>44.62</v>
      </c>
      <c r="B46"/>
      <c r="C46">
        <v>29.1308</v>
      </c>
      <c r="D46">
        <v>29.1412</v>
      </c>
      <c r="E46">
        <v>29.1049</v>
      </c>
    </row>
    <row r="47" spans="1:5" ht="12.75">
      <c r="A47" s="7">
        <v>45.611</v>
      </c>
      <c r="B47"/>
      <c r="C47">
        <v>29.1307</v>
      </c>
      <c r="D47">
        <v>29.2004</v>
      </c>
      <c r="E47">
        <v>29.1094</v>
      </c>
    </row>
    <row r="48" spans="1:5" ht="12.75">
      <c r="A48" s="7">
        <v>46.602</v>
      </c>
      <c r="B48"/>
      <c r="C48">
        <v>29.1301</v>
      </c>
      <c r="D48">
        <v>29.2173</v>
      </c>
      <c r="E48">
        <v>29.1153</v>
      </c>
    </row>
    <row r="49" spans="1:5" ht="12.75">
      <c r="A49" s="7">
        <v>47.594</v>
      </c>
      <c r="B49"/>
      <c r="C49">
        <v>29.1307</v>
      </c>
      <c r="D49"/>
      <c r="E49">
        <v>29.1227</v>
      </c>
    </row>
    <row r="50" spans="1:5" ht="12.75">
      <c r="A50" s="7">
        <v>48.585</v>
      </c>
      <c r="C50">
        <v>29.1329</v>
      </c>
      <c r="D50"/>
      <c r="E50">
        <v>29.1307</v>
      </c>
    </row>
    <row r="51" spans="1:5" ht="12.75">
      <c r="A51" s="7">
        <v>49.577</v>
      </c>
      <c r="C51">
        <v>29.127</v>
      </c>
      <c r="D51"/>
      <c r="E51">
        <v>29.1334</v>
      </c>
    </row>
    <row r="52" spans="1:5" ht="12.75">
      <c r="A52" s="7">
        <v>50.568</v>
      </c>
      <c r="C52">
        <v>29.1313</v>
      </c>
      <c r="D52"/>
      <c r="E52">
        <v>29.1298</v>
      </c>
    </row>
    <row r="53" spans="1:5" ht="12.75">
      <c r="A53" s="7">
        <v>51.56</v>
      </c>
      <c r="C53">
        <v>29.1303</v>
      </c>
      <c r="D53"/>
      <c r="E53">
        <v>29.1274</v>
      </c>
    </row>
    <row r="54" spans="1:5" ht="12.75">
      <c r="A54" s="7">
        <v>52.551</v>
      </c>
      <c r="C54">
        <v>29.1267</v>
      </c>
      <c r="D54"/>
      <c r="E54">
        <v>29.1281</v>
      </c>
    </row>
    <row r="55" spans="1:5" ht="12.75">
      <c r="A55" s="7">
        <v>53.542</v>
      </c>
      <c r="C55">
        <v>29.1293</v>
      </c>
      <c r="D55"/>
      <c r="E55">
        <v>29.1319</v>
      </c>
    </row>
    <row r="56" spans="1:5" ht="12.75">
      <c r="A56" s="7">
        <v>54.534</v>
      </c>
      <c r="C56">
        <v>29.1304</v>
      </c>
      <c r="D56"/>
      <c r="E56">
        <v>29.132</v>
      </c>
    </row>
    <row r="57" spans="1:5" ht="12.75">
      <c r="A57" s="7">
        <v>55.525</v>
      </c>
      <c r="C57">
        <v>29.1345</v>
      </c>
      <c r="D57"/>
      <c r="E57">
        <v>29.1351</v>
      </c>
    </row>
    <row r="58" spans="1:5" ht="12.75">
      <c r="A58" s="7">
        <v>56.516</v>
      </c>
      <c r="C58">
        <v>29.1274</v>
      </c>
      <c r="D58"/>
      <c r="E58">
        <v>29.1359</v>
      </c>
    </row>
    <row r="59" spans="1:5" ht="12.75">
      <c r="A59" s="7">
        <v>57.508</v>
      </c>
      <c r="C59">
        <v>29.1276</v>
      </c>
      <c r="D59"/>
      <c r="E59">
        <v>29.1361</v>
      </c>
    </row>
    <row r="60" spans="1:5" ht="12.75">
      <c r="A60" s="7">
        <v>58.499</v>
      </c>
      <c r="C60">
        <v>29.1303</v>
      </c>
      <c r="D60"/>
      <c r="E60">
        <v>29.1371</v>
      </c>
    </row>
    <row r="61" spans="1:5" ht="12.75">
      <c r="A61" s="7">
        <v>59.491</v>
      </c>
      <c r="C61">
        <v>29.1282</v>
      </c>
      <c r="D61"/>
      <c r="E61">
        <v>29.1428</v>
      </c>
    </row>
    <row r="62" spans="1:5" ht="12.75">
      <c r="A62" s="7">
        <v>60.482</v>
      </c>
      <c r="C62">
        <v>29.1286</v>
      </c>
      <c r="D62"/>
      <c r="E62">
        <v>29.1454</v>
      </c>
    </row>
    <row r="63" spans="1:5" ht="12.75">
      <c r="A63" s="7">
        <v>61.473</v>
      </c>
      <c r="C63">
        <v>29.1423</v>
      </c>
      <c r="D63"/>
      <c r="E63">
        <v>29.1431</v>
      </c>
    </row>
    <row r="64" spans="1:5" ht="12.75">
      <c r="A64" s="7">
        <v>62.465</v>
      </c>
      <c r="C64">
        <v>29.145</v>
      </c>
      <c r="D64"/>
      <c r="E64">
        <v>29.1494</v>
      </c>
    </row>
    <row r="65" spans="1:5" ht="12.75">
      <c r="A65" s="7">
        <v>63.456</v>
      </c>
      <c r="C65">
        <v>29.1504</v>
      </c>
      <c r="D65"/>
      <c r="E65">
        <v>29.153</v>
      </c>
    </row>
    <row r="66" spans="1:5" ht="12.75">
      <c r="A66" s="7">
        <v>64.447</v>
      </c>
      <c r="C66">
        <v>29.142</v>
      </c>
      <c r="D66"/>
      <c r="E66">
        <v>29.1512</v>
      </c>
    </row>
    <row r="67" spans="1:5" ht="12.75">
      <c r="A67" s="7">
        <v>65.439</v>
      </c>
      <c r="C67">
        <v>29.1477</v>
      </c>
      <c r="E67">
        <v>29.1509</v>
      </c>
    </row>
    <row r="68" spans="1:5" ht="12.75">
      <c r="A68" s="7">
        <v>66.43</v>
      </c>
      <c r="C68">
        <v>29.1556</v>
      </c>
      <c r="E68">
        <v>29.154</v>
      </c>
    </row>
    <row r="69" spans="1:5" ht="12.75">
      <c r="A69" s="7">
        <v>67.421</v>
      </c>
      <c r="C69">
        <v>29.1621</v>
      </c>
      <c r="E69">
        <v>29.1621</v>
      </c>
    </row>
    <row r="70" spans="1:5" ht="12.75">
      <c r="A70" s="7">
        <v>68.413</v>
      </c>
      <c r="C70">
        <v>29.1675</v>
      </c>
      <c r="E70">
        <v>29.1576</v>
      </c>
    </row>
    <row r="71" spans="1:5" ht="12.75">
      <c r="A71" s="7">
        <v>69.404</v>
      </c>
      <c r="C71">
        <v>29.1714</v>
      </c>
      <c r="E71">
        <v>29.164</v>
      </c>
    </row>
    <row r="72" spans="1:5" ht="12.75">
      <c r="A72" s="7">
        <v>70.395</v>
      </c>
      <c r="C72">
        <v>29.1953</v>
      </c>
      <c r="E72">
        <v>29.194</v>
      </c>
    </row>
    <row r="73" spans="1:5" ht="12.75">
      <c r="A73" s="7">
        <v>71.387</v>
      </c>
      <c r="C73">
        <v>29.211</v>
      </c>
      <c r="E73">
        <v>29.202</v>
      </c>
    </row>
    <row r="74" spans="1:5" ht="12.75">
      <c r="A74" s="7">
        <v>72.378</v>
      </c>
      <c r="C74">
        <v>29.2456</v>
      </c>
      <c r="E74">
        <v>29.2055</v>
      </c>
    </row>
    <row r="75" spans="1:5" ht="12.75">
      <c r="A75" s="7">
        <v>73.369</v>
      </c>
      <c r="C75">
        <v>29.2555</v>
      </c>
      <c r="E75">
        <v>29.2067</v>
      </c>
    </row>
    <row r="76" spans="1:5" ht="12.75">
      <c r="A76" s="7">
        <v>74.361</v>
      </c>
      <c r="C76">
        <v>29.2526</v>
      </c>
      <c r="E76">
        <v>29.2055</v>
      </c>
    </row>
    <row r="77" spans="1:5" ht="12.75">
      <c r="A77" s="7">
        <v>75.352</v>
      </c>
      <c r="C77">
        <v>29.2556</v>
      </c>
      <c r="E77">
        <v>29.2061</v>
      </c>
    </row>
    <row r="78" spans="1:5" ht="12.75">
      <c r="A78" s="7">
        <v>76.343</v>
      </c>
      <c r="C78">
        <v>29.2747</v>
      </c>
      <c r="E78">
        <v>29.2057</v>
      </c>
    </row>
    <row r="79" spans="1:5" ht="12.75">
      <c r="A79" s="7">
        <v>77.334</v>
      </c>
      <c r="C79">
        <v>29.305</v>
      </c>
      <c r="E79">
        <v>29.2042</v>
      </c>
    </row>
    <row r="80" spans="1:5" ht="12.75">
      <c r="A80" s="7">
        <v>78.326</v>
      </c>
      <c r="C80">
        <v>29.3365</v>
      </c>
      <c r="E80">
        <v>29.2124</v>
      </c>
    </row>
    <row r="81" spans="1:5" ht="12.75">
      <c r="A81" s="7">
        <v>79.317</v>
      </c>
      <c r="C81">
        <v>29.3775</v>
      </c>
      <c r="E81">
        <v>29.2182</v>
      </c>
    </row>
    <row r="82" spans="1:5" ht="12.75">
      <c r="A82" s="7">
        <v>80.308</v>
      </c>
      <c r="C82">
        <v>29.3903</v>
      </c>
      <c r="E82">
        <v>29.2197</v>
      </c>
    </row>
    <row r="83" spans="1:5" ht="12.75">
      <c r="A83" s="7">
        <v>81.299</v>
      </c>
      <c r="C83">
        <v>29.4003</v>
      </c>
      <c r="E83">
        <v>29.2229</v>
      </c>
    </row>
    <row r="84" spans="1:5" ht="12.75">
      <c r="A84" s="7">
        <v>82.291</v>
      </c>
      <c r="C84">
        <v>29.4031</v>
      </c>
      <c r="E84">
        <v>29.2244</v>
      </c>
    </row>
    <row r="85" spans="1:5" ht="12.75">
      <c r="A85" s="7">
        <v>83.282</v>
      </c>
      <c r="C85">
        <v>29.4036</v>
      </c>
      <c r="E85">
        <v>29.2278</v>
      </c>
    </row>
    <row r="86" spans="1:5" ht="12.75">
      <c r="A86" s="7">
        <v>84.273</v>
      </c>
      <c r="C86">
        <v>29.4078</v>
      </c>
      <c r="E86">
        <v>29.2281</v>
      </c>
    </row>
    <row r="87" spans="1:5" ht="12.75">
      <c r="A87" s="7">
        <v>85.264</v>
      </c>
      <c r="C87">
        <v>29.4097</v>
      </c>
      <c r="E87">
        <v>29.23</v>
      </c>
    </row>
    <row r="88" spans="1:5" ht="12.75">
      <c r="A88" s="7">
        <v>86.256</v>
      </c>
      <c r="C88">
        <v>29.4111</v>
      </c>
      <c r="E88">
        <v>29.2326</v>
      </c>
    </row>
    <row r="89" spans="1:5" ht="12.75">
      <c r="A89" s="7">
        <v>87.247</v>
      </c>
      <c r="C89">
        <v>29.4116</v>
      </c>
      <c r="E89">
        <v>29.2344</v>
      </c>
    </row>
    <row r="90" spans="1:5" ht="12.75">
      <c r="A90" s="7">
        <v>88.238</v>
      </c>
      <c r="C90">
        <v>29.4214</v>
      </c>
      <c r="E90">
        <v>29.2379</v>
      </c>
    </row>
    <row r="91" spans="1:5" ht="12.75">
      <c r="A91" s="7">
        <v>89.229</v>
      </c>
      <c r="C91">
        <v>29.4256</v>
      </c>
      <c r="E91">
        <v>29.2384</v>
      </c>
    </row>
    <row r="92" spans="1:5" ht="12.75">
      <c r="A92" s="7">
        <v>90.221</v>
      </c>
      <c r="C92">
        <v>29.4278</v>
      </c>
      <c r="E92">
        <v>29.2378</v>
      </c>
    </row>
    <row r="93" spans="1:5" ht="12.75">
      <c r="A93" s="7">
        <v>91.212</v>
      </c>
      <c r="C93">
        <v>29.4277</v>
      </c>
      <c r="E93">
        <v>29.2373</v>
      </c>
    </row>
    <row r="94" spans="1:5" ht="12.75">
      <c r="A94" s="7">
        <v>92.203</v>
      </c>
      <c r="C94">
        <v>29.4297</v>
      </c>
      <c r="E94">
        <v>29.2368</v>
      </c>
    </row>
    <row r="95" spans="1:5" ht="12.75">
      <c r="A95" s="7">
        <v>93.194</v>
      </c>
      <c r="C95">
        <v>29.4309</v>
      </c>
      <c r="E95">
        <v>29.2368</v>
      </c>
    </row>
    <row r="96" spans="1:5" ht="12.75">
      <c r="A96" s="7">
        <v>94.185</v>
      </c>
      <c r="C96">
        <v>29.4334</v>
      </c>
      <c r="E96">
        <v>29.2363</v>
      </c>
    </row>
    <row r="97" spans="1:5" ht="12.75">
      <c r="A97" s="7">
        <v>95.177</v>
      </c>
      <c r="C97">
        <v>29.4361</v>
      </c>
      <c r="E97">
        <v>29.2388</v>
      </c>
    </row>
    <row r="98" spans="1:5" ht="12.75">
      <c r="A98" s="7">
        <v>96.168</v>
      </c>
      <c r="C98">
        <v>29.4382</v>
      </c>
      <c r="E98">
        <v>29.2413</v>
      </c>
    </row>
    <row r="99" spans="1:5" ht="12.75">
      <c r="A99" s="7">
        <v>97.159</v>
      </c>
      <c r="C99">
        <v>29.4391</v>
      </c>
      <c r="E99">
        <v>29.2482</v>
      </c>
    </row>
    <row r="100" spans="1:5" ht="12.75">
      <c r="A100" s="7">
        <v>98.15</v>
      </c>
      <c r="C100">
        <v>29.4393</v>
      </c>
      <c r="E100">
        <v>29.2555</v>
      </c>
    </row>
    <row r="101" spans="1:5" ht="12.75">
      <c r="A101" s="7">
        <v>99.141</v>
      </c>
      <c r="C101">
        <v>29.4398</v>
      </c>
      <c r="E101">
        <v>29.265</v>
      </c>
    </row>
    <row r="102" spans="1:5" ht="12.75">
      <c r="A102" s="7">
        <v>100.133</v>
      </c>
      <c r="C102">
        <v>29.441</v>
      </c>
      <c r="E102">
        <v>29.2694</v>
      </c>
    </row>
    <row r="103" spans="1:5" ht="12.75">
      <c r="A103" s="7">
        <v>101.124</v>
      </c>
      <c r="C103">
        <v>29.4422</v>
      </c>
      <c r="E103">
        <v>29.2866</v>
      </c>
    </row>
    <row r="104" spans="1:5" ht="12.75">
      <c r="A104" s="7">
        <v>102.115</v>
      </c>
      <c r="C104">
        <v>29.4433</v>
      </c>
      <c r="E104">
        <v>29.3077</v>
      </c>
    </row>
    <row r="105" spans="1:5" ht="12.75">
      <c r="A105" s="7">
        <v>103.106</v>
      </c>
      <c r="C105">
        <v>29.4436</v>
      </c>
      <c r="E105">
        <v>29.3241</v>
      </c>
    </row>
    <row r="106" spans="1:5" ht="12.75">
      <c r="A106" s="7">
        <v>104.097</v>
      </c>
      <c r="C106">
        <v>29.4452</v>
      </c>
      <c r="E106">
        <v>29.3305</v>
      </c>
    </row>
    <row r="107" spans="1:5" ht="12.75">
      <c r="A107" s="7">
        <v>105.088</v>
      </c>
      <c r="C107">
        <v>29.447</v>
      </c>
      <c r="E107">
        <v>29.3317</v>
      </c>
    </row>
    <row r="108" spans="1:5" ht="12.75">
      <c r="A108" s="7">
        <v>106.079</v>
      </c>
      <c r="C108">
        <v>29.4484</v>
      </c>
      <c r="E108">
        <v>29.3316</v>
      </c>
    </row>
    <row r="109" spans="1:5" ht="12.75">
      <c r="A109" s="7">
        <v>107.071</v>
      </c>
      <c r="C109">
        <v>29.4485</v>
      </c>
      <c r="E109">
        <v>29.3328</v>
      </c>
    </row>
    <row r="110" spans="1:5" ht="12.75">
      <c r="A110" s="7">
        <v>108.062</v>
      </c>
      <c r="C110">
        <v>29.4491</v>
      </c>
      <c r="E110">
        <v>29.3379</v>
      </c>
    </row>
    <row r="111" spans="1:5" ht="12.75">
      <c r="A111" s="7">
        <v>109.053</v>
      </c>
      <c r="C111">
        <v>29.4503</v>
      </c>
      <c r="E111">
        <v>29.3472</v>
      </c>
    </row>
    <row r="112" spans="1:5" ht="12.75">
      <c r="A112" s="7">
        <v>110.044</v>
      </c>
      <c r="C112">
        <v>29.4506</v>
      </c>
      <c r="E112">
        <v>29.3544</v>
      </c>
    </row>
    <row r="113" spans="1:5" ht="12.75">
      <c r="A113" s="7">
        <v>111.035</v>
      </c>
      <c r="C113">
        <v>29.4529</v>
      </c>
      <c r="E113">
        <v>29.3683</v>
      </c>
    </row>
    <row r="114" spans="1:5" ht="12.75">
      <c r="A114" s="7">
        <v>112.026</v>
      </c>
      <c r="C114">
        <v>29.4622</v>
      </c>
      <c r="E114">
        <v>29.3789</v>
      </c>
    </row>
    <row r="115" spans="1:5" ht="12.75">
      <c r="A115" s="7">
        <v>113.017</v>
      </c>
      <c r="C115">
        <v>29.4833</v>
      </c>
      <c r="E115">
        <v>29.3812</v>
      </c>
    </row>
    <row r="116" spans="1:5" ht="12.75">
      <c r="A116" s="7">
        <v>114.008</v>
      </c>
      <c r="C116">
        <v>29.4806</v>
      </c>
      <c r="E116">
        <v>29.3826</v>
      </c>
    </row>
    <row r="117" spans="1:5" ht="12.75">
      <c r="A117" s="7">
        <v>115</v>
      </c>
      <c r="C117">
        <v>29.4774</v>
      </c>
      <c r="E117">
        <v>29.3847</v>
      </c>
    </row>
    <row r="118" spans="1:5" ht="12.75">
      <c r="A118" s="7">
        <v>115.991</v>
      </c>
      <c r="C118">
        <v>29.4792</v>
      </c>
      <c r="E118">
        <v>29.3878</v>
      </c>
    </row>
    <row r="119" spans="1:5" ht="12.75">
      <c r="A119" s="7">
        <v>116.982</v>
      </c>
      <c r="C119">
        <v>29.4835</v>
      </c>
      <c r="E119">
        <v>29.394</v>
      </c>
    </row>
    <row r="120" spans="1:5" ht="12.75">
      <c r="A120" s="7">
        <v>117.973</v>
      </c>
      <c r="C120">
        <v>29.4893</v>
      </c>
      <c r="E120">
        <v>29.3958</v>
      </c>
    </row>
    <row r="121" spans="1:5" ht="12.75">
      <c r="A121" s="7">
        <v>118.964</v>
      </c>
      <c r="C121">
        <v>29.4895</v>
      </c>
      <c r="E121">
        <v>29.3992</v>
      </c>
    </row>
    <row r="122" spans="1:5" ht="12.75">
      <c r="A122" s="7">
        <v>119.955</v>
      </c>
      <c r="C122">
        <v>29.4908</v>
      </c>
      <c r="E122">
        <v>29.406</v>
      </c>
    </row>
    <row r="123" spans="1:5" ht="12.75">
      <c r="A123" s="7">
        <v>120.946</v>
      </c>
      <c r="C123">
        <v>29.4956</v>
      </c>
      <c r="E123">
        <v>29.4098</v>
      </c>
    </row>
    <row r="124" spans="1:5" ht="12.75">
      <c r="A124" s="7">
        <v>121.937</v>
      </c>
      <c r="C124">
        <v>29.4963</v>
      </c>
      <c r="E124">
        <v>29.4094</v>
      </c>
    </row>
    <row r="125" spans="1:5" ht="12.75">
      <c r="A125" s="7">
        <v>122.928</v>
      </c>
      <c r="C125">
        <v>29.4963</v>
      </c>
      <c r="E125">
        <v>29.4104</v>
      </c>
    </row>
    <row r="126" spans="1:5" ht="12.75">
      <c r="A126" s="7">
        <v>123.919</v>
      </c>
      <c r="C126"/>
      <c r="E126">
        <v>29.4101</v>
      </c>
    </row>
    <row r="127" spans="1:5" ht="12.75">
      <c r="A127" s="7">
        <v>124.91</v>
      </c>
      <c r="C127"/>
      <c r="E127">
        <v>29.4114</v>
      </c>
    </row>
    <row r="128" spans="1:5" ht="12.75">
      <c r="A128" s="7">
        <v>125.901</v>
      </c>
      <c r="C128"/>
      <c r="E128">
        <v>29.4106</v>
      </c>
    </row>
    <row r="129" spans="1:5" ht="12.75">
      <c r="A129" s="7">
        <v>126.892</v>
      </c>
      <c r="C129"/>
      <c r="E129">
        <v>29.4108</v>
      </c>
    </row>
    <row r="130" spans="1:5" ht="12.75">
      <c r="A130" s="7">
        <v>127.883</v>
      </c>
      <c r="C130"/>
      <c r="E130">
        <v>29.4126</v>
      </c>
    </row>
    <row r="131" spans="1:5" ht="12.75">
      <c r="A131" s="7">
        <v>128.874</v>
      </c>
      <c r="C131"/>
      <c r="E131">
        <v>29.4137</v>
      </c>
    </row>
    <row r="132" spans="1:5" ht="12.75">
      <c r="A132" s="7">
        <v>129.865</v>
      </c>
      <c r="C132"/>
      <c r="E132">
        <v>29.4145</v>
      </c>
    </row>
    <row r="133" spans="1:5" ht="12.75">
      <c r="A133" s="7">
        <v>130.856</v>
      </c>
      <c r="C133"/>
      <c r="E133">
        <v>29.4206</v>
      </c>
    </row>
    <row r="134" spans="1:5" ht="12.75">
      <c r="A134" s="7">
        <v>131.848</v>
      </c>
      <c r="C134"/>
      <c r="E134">
        <v>29.4321</v>
      </c>
    </row>
    <row r="135" spans="1:5" ht="12.75">
      <c r="A135" s="7">
        <v>132.839</v>
      </c>
      <c r="C135"/>
      <c r="E135">
        <v>29.4421</v>
      </c>
    </row>
    <row r="136" spans="1:5" ht="12.75">
      <c r="A136" s="7">
        <v>133.83</v>
      </c>
      <c r="C136"/>
      <c r="E136">
        <v>29.4501</v>
      </c>
    </row>
    <row r="137" spans="1:5" ht="12.75">
      <c r="A137" s="7">
        <v>134.821</v>
      </c>
      <c r="C137"/>
      <c r="E137">
        <v>29.4574</v>
      </c>
    </row>
    <row r="138" spans="1:5" ht="12.75">
      <c r="A138" s="7">
        <v>135.812</v>
      </c>
      <c r="C138"/>
      <c r="E138" s="7">
        <v>29.4626</v>
      </c>
    </row>
    <row r="139" spans="1:5" ht="12.75">
      <c r="A139" s="7">
        <v>136.803</v>
      </c>
      <c r="C139"/>
      <c r="E139" s="7">
        <v>29.4682</v>
      </c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F1">
      <selection activeCell="H9" sqref="H9"/>
    </sheetView>
  </sheetViews>
  <sheetFormatPr defaultColWidth="9.140625" defaultRowHeight="12.75"/>
  <cols>
    <col min="1" max="6" width="9.140625" style="7" customWidth="1"/>
  </cols>
  <sheetData>
    <row r="1" spans="1:9" s="6" customFormat="1" ht="25.5">
      <c r="A1" s="6" t="s">
        <v>395</v>
      </c>
      <c r="B1" s="6" t="s">
        <v>396</v>
      </c>
      <c r="C1" s="6" t="s">
        <v>397</v>
      </c>
      <c r="D1" s="6" t="s">
        <v>398</v>
      </c>
      <c r="E1" s="6" t="s">
        <v>399</v>
      </c>
      <c r="F1" s="6" t="s">
        <v>400</v>
      </c>
      <c r="G1" s="6" t="s">
        <v>401</v>
      </c>
      <c r="H1" s="6" t="s">
        <v>402</v>
      </c>
      <c r="I1" s="6" t="s">
        <v>403</v>
      </c>
    </row>
    <row r="2" spans="1:9" ht="12.75">
      <c r="A2" s="7">
        <v>0.992</v>
      </c>
      <c r="B2">
        <v>22.2824</v>
      </c>
      <c r="C2">
        <v>21.9332</v>
      </c>
      <c r="D2">
        <v>22.1278</v>
      </c>
      <c r="E2">
        <v>21.3677</v>
      </c>
      <c r="F2">
        <v>19.9174</v>
      </c>
      <c r="G2">
        <v>21.0048</v>
      </c>
      <c r="H2">
        <v>22.1038</v>
      </c>
      <c r="I2">
        <v>21.9003</v>
      </c>
    </row>
    <row r="3" spans="1:9" ht="12.75">
      <c r="A3" s="7">
        <v>1.983</v>
      </c>
      <c r="B3">
        <v>22.3497</v>
      </c>
      <c r="C3">
        <v>22.0352</v>
      </c>
      <c r="D3">
        <v>22.1713</v>
      </c>
      <c r="E3">
        <v>21.4424</v>
      </c>
      <c r="F3">
        <v>21.2009</v>
      </c>
      <c r="G3">
        <v>21.2289</v>
      </c>
      <c r="H3">
        <v>22.1233</v>
      </c>
      <c r="I3">
        <v>21.9788</v>
      </c>
    </row>
    <row r="4" spans="1:9" ht="12.75">
      <c r="A4" s="7">
        <v>2.975</v>
      </c>
      <c r="B4">
        <v>22.4068</v>
      </c>
      <c r="C4">
        <v>22.0894</v>
      </c>
      <c r="D4">
        <v>22.2136</v>
      </c>
      <c r="E4">
        <v>21.4964</v>
      </c>
      <c r="F4">
        <v>21.4701</v>
      </c>
      <c r="G4">
        <v>21.2833</v>
      </c>
      <c r="H4">
        <v>22.1425</v>
      </c>
      <c r="I4">
        <v>21.9945</v>
      </c>
    </row>
    <row r="5" spans="1:9" ht="12.75">
      <c r="A5" s="7">
        <v>3.967</v>
      </c>
      <c r="B5">
        <v>22.4244</v>
      </c>
      <c r="C5">
        <v>22.1217</v>
      </c>
      <c r="D5">
        <v>22.2439</v>
      </c>
      <c r="E5">
        <v>21.5921</v>
      </c>
      <c r="F5">
        <v>21.6277</v>
      </c>
      <c r="G5">
        <v>21.3016</v>
      </c>
      <c r="H5">
        <v>22.1604</v>
      </c>
      <c r="I5">
        <v>22.0037</v>
      </c>
    </row>
    <row r="6" spans="1:9" ht="12.75">
      <c r="A6" s="7">
        <v>4.958</v>
      </c>
      <c r="B6">
        <v>22.4291</v>
      </c>
      <c r="C6">
        <v>22.1662</v>
      </c>
      <c r="D6">
        <v>22.2487</v>
      </c>
      <c r="E6">
        <v>21.8161</v>
      </c>
      <c r="F6">
        <v>21.7866</v>
      </c>
      <c r="G6">
        <v>21.3166</v>
      </c>
      <c r="H6">
        <v>22.1725</v>
      </c>
      <c r="I6">
        <v>22.0166</v>
      </c>
    </row>
    <row r="7" spans="1:9" ht="12.75">
      <c r="A7" s="7">
        <v>5.95</v>
      </c>
      <c r="B7">
        <v>22.4379</v>
      </c>
      <c r="C7">
        <v>22.1711</v>
      </c>
      <c r="D7">
        <v>22.2482</v>
      </c>
      <c r="E7">
        <v>21.9704</v>
      </c>
      <c r="F7">
        <v>21.8643</v>
      </c>
      <c r="G7">
        <v>21.3687</v>
      </c>
      <c r="H7">
        <v>22.1907</v>
      </c>
      <c r="I7">
        <v>22.0423</v>
      </c>
    </row>
    <row r="8" spans="1:9" ht="12.75">
      <c r="A8" s="7">
        <v>6.941</v>
      </c>
      <c r="B8">
        <v>22.4444</v>
      </c>
      <c r="C8">
        <v>22.1719</v>
      </c>
      <c r="D8">
        <v>22.249</v>
      </c>
      <c r="E8">
        <v>22.0133</v>
      </c>
      <c r="F8">
        <v>21.9655</v>
      </c>
      <c r="G8">
        <v>21.3915</v>
      </c>
      <c r="H8">
        <v>22.1899</v>
      </c>
      <c r="I8">
        <v>22.054</v>
      </c>
    </row>
    <row r="9" spans="1:9" ht="12.75">
      <c r="A9" s="7">
        <v>7.933</v>
      </c>
      <c r="B9">
        <v>22.4499</v>
      </c>
      <c r="C9">
        <v>22.1727</v>
      </c>
      <c r="D9">
        <v>22.26</v>
      </c>
      <c r="E9">
        <v>22.0508</v>
      </c>
      <c r="F9">
        <v>22.0746</v>
      </c>
      <c r="G9">
        <v>21.362</v>
      </c>
      <c r="H9">
        <v>22.1858</v>
      </c>
      <c r="I9">
        <v>22.0732</v>
      </c>
    </row>
    <row r="10" spans="1:9" ht="12.75">
      <c r="A10" s="7">
        <v>8.925</v>
      </c>
      <c r="B10">
        <v>22.4562</v>
      </c>
      <c r="C10">
        <v>22.1839</v>
      </c>
      <c r="D10">
        <v>22.2659</v>
      </c>
      <c r="E10">
        <v>22.0723</v>
      </c>
      <c r="F10">
        <v>22.1238</v>
      </c>
      <c r="G10">
        <v>21.4556</v>
      </c>
      <c r="H10">
        <v>22.1803</v>
      </c>
      <c r="I10">
        <v>22.0855</v>
      </c>
    </row>
    <row r="11" spans="1:9" ht="12.75">
      <c r="A11" s="7">
        <v>9.916</v>
      </c>
      <c r="B11">
        <v>22.4588</v>
      </c>
      <c r="C11">
        <v>22.1846</v>
      </c>
      <c r="D11">
        <v>22.2787</v>
      </c>
      <c r="E11">
        <v>22.0881</v>
      </c>
      <c r="F11">
        <v>22.1871</v>
      </c>
      <c r="G11">
        <v>21.7356</v>
      </c>
      <c r="H11">
        <v>22.1829</v>
      </c>
      <c r="I11">
        <v>22.1026</v>
      </c>
    </row>
    <row r="12" spans="1:9" ht="12.75">
      <c r="A12" s="7">
        <v>10.908</v>
      </c>
      <c r="B12">
        <v>22.4885</v>
      </c>
      <c r="C12">
        <v>22.1842</v>
      </c>
      <c r="D12">
        <v>22.2898</v>
      </c>
      <c r="E12">
        <v>22.1067</v>
      </c>
      <c r="F12"/>
      <c r="G12">
        <v>21.9823</v>
      </c>
      <c r="H12">
        <v>22.1859</v>
      </c>
      <c r="I12">
        <v>22.1232</v>
      </c>
    </row>
    <row r="13" spans="1:9" ht="12.75">
      <c r="A13" s="7">
        <v>11.9</v>
      </c>
      <c r="B13">
        <v>22.4981</v>
      </c>
      <c r="C13">
        <v>22.1855</v>
      </c>
      <c r="D13">
        <v>22.3031</v>
      </c>
      <c r="E13">
        <v>22.1875</v>
      </c>
      <c r="F13"/>
      <c r="G13">
        <v>22.1204</v>
      </c>
      <c r="H13">
        <v>22.1892</v>
      </c>
      <c r="I13">
        <v>22.1276</v>
      </c>
    </row>
    <row r="14" spans="1:9" ht="12.75">
      <c r="A14" s="7">
        <v>12.891</v>
      </c>
      <c r="B14">
        <v>22.5035</v>
      </c>
      <c r="C14">
        <v>22.185</v>
      </c>
      <c r="D14">
        <v>22.3042</v>
      </c>
      <c r="E14">
        <v>22.2307</v>
      </c>
      <c r="F14"/>
      <c r="G14">
        <v>22.177</v>
      </c>
      <c r="H14">
        <v>22.205</v>
      </c>
      <c r="I14">
        <v>22.1295</v>
      </c>
    </row>
    <row r="15" spans="1:9" ht="12.75">
      <c r="A15" s="7">
        <v>13.883</v>
      </c>
      <c r="B15">
        <v>22.5039</v>
      </c>
      <c r="C15">
        <v>22.1859</v>
      </c>
      <c r="D15">
        <v>22.3092</v>
      </c>
      <c r="E15">
        <v>22.2445</v>
      </c>
      <c r="F15"/>
      <c r="G15">
        <v>22.1861</v>
      </c>
      <c r="H15">
        <v>22.2241</v>
      </c>
      <c r="I15">
        <v>22.1307</v>
      </c>
    </row>
    <row r="16" spans="1:9" ht="12.75">
      <c r="A16" s="7">
        <v>14.874</v>
      </c>
      <c r="B16">
        <v>22.5044</v>
      </c>
      <c r="C16">
        <v>22.1822</v>
      </c>
      <c r="D16">
        <v>22.3214</v>
      </c>
      <c r="E16">
        <v>22.2472</v>
      </c>
      <c r="F16"/>
      <c r="G16">
        <v>22.1999</v>
      </c>
      <c r="H16">
        <v>22.2277</v>
      </c>
      <c r="I16">
        <v>22.1308</v>
      </c>
    </row>
    <row r="17" spans="1:9" ht="12.75">
      <c r="A17" s="7">
        <v>15.866</v>
      </c>
      <c r="B17">
        <v>22.5054</v>
      </c>
      <c r="C17">
        <v>22.1779</v>
      </c>
      <c r="D17">
        <v>22.3334</v>
      </c>
      <c r="E17">
        <v>22.2758</v>
      </c>
      <c r="F17"/>
      <c r="G17">
        <v>22.2224</v>
      </c>
      <c r="H17">
        <v>22.23</v>
      </c>
      <c r="I17">
        <v>22.1344</v>
      </c>
    </row>
    <row r="18" spans="1:9" ht="12.75">
      <c r="A18" s="7">
        <v>16.857</v>
      </c>
      <c r="B18">
        <v>22.5079</v>
      </c>
      <c r="C18">
        <v>22.1811</v>
      </c>
      <c r="D18">
        <v>22.3288</v>
      </c>
      <c r="E18">
        <v>22.2793</v>
      </c>
      <c r="G18">
        <v>22.2519</v>
      </c>
      <c r="H18">
        <v>22.2503</v>
      </c>
      <c r="I18">
        <v>22.1338</v>
      </c>
    </row>
    <row r="19" spans="1:9" ht="12.75">
      <c r="A19" s="7">
        <v>17.849</v>
      </c>
      <c r="B19">
        <v>22.5107</v>
      </c>
      <c r="C19">
        <v>22.1861</v>
      </c>
      <c r="D19">
        <v>22.3282</v>
      </c>
      <c r="E19">
        <v>22.2795</v>
      </c>
      <c r="G19">
        <v>22.2729</v>
      </c>
      <c r="H19">
        <v>22.262</v>
      </c>
      <c r="I19">
        <v>22.1371</v>
      </c>
    </row>
    <row r="20" spans="1:9" ht="12.75">
      <c r="A20" s="7">
        <v>18.841</v>
      </c>
      <c r="B20">
        <v>22.5155</v>
      </c>
      <c r="C20">
        <v>22.2443</v>
      </c>
      <c r="D20">
        <v>22.3325</v>
      </c>
      <c r="E20">
        <v>22.2821</v>
      </c>
      <c r="G20">
        <v>22.2863</v>
      </c>
      <c r="H20">
        <v>22.28</v>
      </c>
      <c r="I20">
        <v>22.1536</v>
      </c>
    </row>
    <row r="21" spans="1:9" ht="12.75">
      <c r="A21" s="7">
        <v>19.832</v>
      </c>
      <c r="B21">
        <v>22.5174</v>
      </c>
      <c r="C21">
        <v>22.2472</v>
      </c>
      <c r="D21">
        <v>22.3442</v>
      </c>
      <c r="E21">
        <v>22.2919</v>
      </c>
      <c r="G21">
        <v>22.3034</v>
      </c>
      <c r="H21">
        <v>22.2921</v>
      </c>
      <c r="I21">
        <v>22.1702</v>
      </c>
    </row>
    <row r="22" spans="1:9" ht="12.75">
      <c r="A22" s="7">
        <v>20.824</v>
      </c>
      <c r="B22">
        <v>22.5186</v>
      </c>
      <c r="C22">
        <v>22.2436</v>
      </c>
      <c r="D22">
        <v>22.346</v>
      </c>
      <c r="E22">
        <v>22.2939</v>
      </c>
      <c r="G22">
        <v>22.316</v>
      </c>
      <c r="H22">
        <v>22.3035</v>
      </c>
      <c r="I22">
        <v>22.2017</v>
      </c>
    </row>
    <row r="23" spans="1:9" ht="12.75">
      <c r="A23" s="7">
        <v>21.815</v>
      </c>
      <c r="B23">
        <v>22.5267</v>
      </c>
      <c r="C23">
        <v>22.2457</v>
      </c>
      <c r="D23">
        <v>22.3666</v>
      </c>
      <c r="E23">
        <v>22.2982</v>
      </c>
      <c r="G23">
        <v>22.3249</v>
      </c>
      <c r="H23">
        <v>22.3076</v>
      </c>
      <c r="I23">
        <v>22.2158</v>
      </c>
    </row>
    <row r="24" spans="1:9" ht="12.75">
      <c r="A24" s="7">
        <v>22.807</v>
      </c>
      <c r="B24">
        <v>22.5566</v>
      </c>
      <c r="C24">
        <v>22.25</v>
      </c>
      <c r="D24">
        <v>22.3747</v>
      </c>
      <c r="E24">
        <v>22.3036</v>
      </c>
      <c r="G24">
        <v>22.3308</v>
      </c>
      <c r="H24">
        <v>22.3118</v>
      </c>
      <c r="I24">
        <v>22.2458</v>
      </c>
    </row>
    <row r="25" spans="1:9" ht="12.75">
      <c r="A25" s="7">
        <v>23.798</v>
      </c>
      <c r="B25">
        <v>22.576</v>
      </c>
      <c r="C25">
        <v>22.2814</v>
      </c>
      <c r="D25">
        <v>22.3743</v>
      </c>
      <c r="E25">
        <v>22.3116</v>
      </c>
      <c r="G25">
        <v>22.3399</v>
      </c>
      <c r="H25">
        <v>22.3128</v>
      </c>
      <c r="I25">
        <v>22.2468</v>
      </c>
    </row>
    <row r="26" spans="1:8" ht="12.75">
      <c r="A26" s="7">
        <v>24.79</v>
      </c>
      <c r="B26">
        <v>22.5865</v>
      </c>
      <c r="C26">
        <v>22.3071</v>
      </c>
      <c r="D26">
        <v>22.3779</v>
      </c>
      <c r="E26">
        <v>22.3218</v>
      </c>
      <c r="G26">
        <v>22.3513</v>
      </c>
      <c r="H26">
        <v>22.3902</v>
      </c>
    </row>
    <row r="27" spans="1:8" ht="12.75">
      <c r="A27" s="7">
        <v>25.781</v>
      </c>
      <c r="B27">
        <v>22.6044</v>
      </c>
      <c r="C27">
        <v>22.3265</v>
      </c>
      <c r="D27">
        <v>22.3819</v>
      </c>
      <c r="E27">
        <v>22.358</v>
      </c>
      <c r="G27">
        <v>22.3538</v>
      </c>
      <c r="H27">
        <v>22.4285</v>
      </c>
    </row>
    <row r="28" spans="1:8" ht="12.75">
      <c r="A28" s="7">
        <v>26.773</v>
      </c>
      <c r="B28">
        <v>22.613</v>
      </c>
      <c r="C28">
        <v>22.3456</v>
      </c>
      <c r="D28">
        <v>22.3812</v>
      </c>
      <c r="E28">
        <v>22.3672</v>
      </c>
      <c r="G28">
        <v>22.3569</v>
      </c>
      <c r="H28">
        <v>22.4627</v>
      </c>
    </row>
    <row r="29" spans="1:8" ht="12.75">
      <c r="A29" s="7">
        <v>27.764</v>
      </c>
      <c r="B29">
        <v>22.6274</v>
      </c>
      <c r="C29">
        <v>22.3509</v>
      </c>
      <c r="D29">
        <v>22.3824</v>
      </c>
      <c r="E29">
        <v>22.3765</v>
      </c>
      <c r="G29">
        <v>22.3764</v>
      </c>
      <c r="H29">
        <v>22.4425</v>
      </c>
    </row>
    <row r="30" spans="1:7" ht="12.75">
      <c r="A30" s="7">
        <v>28.756</v>
      </c>
      <c r="B30">
        <v>22.6666</v>
      </c>
      <c r="C30">
        <v>22.3524</v>
      </c>
      <c r="D30">
        <v>22.3841</v>
      </c>
      <c r="E30">
        <v>22.38</v>
      </c>
      <c r="G30">
        <v>22.3877</v>
      </c>
    </row>
    <row r="31" spans="1:7" ht="12.75">
      <c r="A31" s="7">
        <v>29.747</v>
      </c>
      <c r="B31">
        <v>22.6959</v>
      </c>
      <c r="C31">
        <v>22.3559</v>
      </c>
      <c r="D31">
        <v>22.3861</v>
      </c>
      <c r="E31">
        <v>22.3842</v>
      </c>
      <c r="G31">
        <v>22.392</v>
      </c>
    </row>
    <row r="32" spans="1:7" ht="12.75">
      <c r="A32" s="7">
        <v>30.739</v>
      </c>
      <c r="B32">
        <v>22.7101</v>
      </c>
      <c r="C32">
        <v>22.3539</v>
      </c>
      <c r="D32">
        <v>22.3871</v>
      </c>
      <c r="E32">
        <v>22.3897</v>
      </c>
      <c r="G32">
        <v>22.3923</v>
      </c>
    </row>
    <row r="33" spans="1:7" ht="12.75">
      <c r="A33" s="7">
        <v>31.73</v>
      </c>
      <c r="B33">
        <v>22.7359</v>
      </c>
      <c r="C33">
        <v>22.356</v>
      </c>
      <c r="D33">
        <v>22.3872</v>
      </c>
      <c r="E33">
        <v>22.3928</v>
      </c>
      <c r="G33">
        <v>22.3915</v>
      </c>
    </row>
    <row r="34" spans="1:7" ht="12.75">
      <c r="A34" s="7">
        <v>32.722</v>
      </c>
      <c r="B34">
        <v>22.7617</v>
      </c>
      <c r="C34">
        <v>22.3563</v>
      </c>
      <c r="D34">
        <v>22.3904</v>
      </c>
      <c r="E34">
        <v>22.3926</v>
      </c>
      <c r="G34">
        <v>22.3917</v>
      </c>
    </row>
    <row r="35" spans="1:7" ht="12.75">
      <c r="A35" s="7">
        <v>33.713</v>
      </c>
      <c r="B35">
        <v>22.7799</v>
      </c>
      <c r="C35">
        <v>22.3619</v>
      </c>
      <c r="D35">
        <v>22.3964</v>
      </c>
      <c r="E35">
        <v>22.3935</v>
      </c>
      <c r="G35">
        <v>22.4083</v>
      </c>
    </row>
    <row r="36" spans="1:7" ht="12.75">
      <c r="A36" s="7">
        <v>34.705</v>
      </c>
      <c r="B36">
        <v>22.7955</v>
      </c>
      <c r="C36">
        <v>22.3864</v>
      </c>
      <c r="D36">
        <v>22.401</v>
      </c>
      <c r="E36">
        <v>22.394</v>
      </c>
      <c r="G36">
        <v>22.4419</v>
      </c>
    </row>
    <row r="37" spans="1:7" ht="12.75">
      <c r="A37" s="7">
        <v>35.696</v>
      </c>
      <c r="B37">
        <v>22.7998</v>
      </c>
      <c r="C37">
        <v>22.397</v>
      </c>
      <c r="D37">
        <v>22.4018</v>
      </c>
      <c r="E37">
        <v>22.3946</v>
      </c>
      <c r="G37">
        <v>22.4786</v>
      </c>
    </row>
    <row r="38" spans="1:7" ht="12.75">
      <c r="A38" s="7">
        <v>36.688</v>
      </c>
      <c r="B38">
        <v>22.8</v>
      </c>
      <c r="C38">
        <v>22.3999</v>
      </c>
      <c r="D38">
        <v>22.4028</v>
      </c>
      <c r="E38">
        <v>22.3954</v>
      </c>
      <c r="G38">
        <v>22.4942</v>
      </c>
    </row>
    <row r="39" spans="1:7" ht="12.75">
      <c r="A39" s="7">
        <v>37.679</v>
      </c>
      <c r="B39">
        <v>22.802</v>
      </c>
      <c r="C39">
        <v>22.4044</v>
      </c>
      <c r="D39">
        <v>22.4062</v>
      </c>
      <c r="E39">
        <v>22.3966</v>
      </c>
      <c r="G39">
        <v>22.4912</v>
      </c>
    </row>
    <row r="40" spans="1:7" ht="12.75">
      <c r="A40" s="7">
        <v>38.671</v>
      </c>
      <c r="B40"/>
      <c r="C40">
        <v>22.4048</v>
      </c>
      <c r="D40">
        <v>22.4101</v>
      </c>
      <c r="E40">
        <v>22.3967</v>
      </c>
      <c r="G40">
        <v>22.4893</v>
      </c>
    </row>
    <row r="41" spans="1:7" ht="12.75">
      <c r="A41" s="7">
        <v>39.662</v>
      </c>
      <c r="B41"/>
      <c r="C41">
        <v>22.4055</v>
      </c>
      <c r="D41">
        <v>22.4112</v>
      </c>
      <c r="E41">
        <v>22.3972</v>
      </c>
      <c r="G41">
        <v>22.506</v>
      </c>
    </row>
    <row r="42" spans="1:7" ht="12.75">
      <c r="A42" s="7">
        <v>40.654</v>
      </c>
      <c r="B42"/>
      <c r="C42">
        <v>22.4074</v>
      </c>
      <c r="D42">
        <v>22.4106</v>
      </c>
      <c r="E42">
        <v>22.3953</v>
      </c>
      <c r="G42">
        <v>22.5158</v>
      </c>
    </row>
    <row r="43" spans="1:7" ht="12.75">
      <c r="A43" s="7">
        <v>41.645</v>
      </c>
      <c r="B43"/>
      <c r="C43">
        <v>22.4085</v>
      </c>
      <c r="D43">
        <v>22.4117</v>
      </c>
      <c r="E43">
        <v>22.3965</v>
      </c>
      <c r="G43">
        <v>22.5232</v>
      </c>
    </row>
    <row r="44" spans="1:7" ht="12.75">
      <c r="A44" s="7">
        <v>42.637</v>
      </c>
      <c r="B44"/>
      <c r="C44">
        <v>22.4066</v>
      </c>
      <c r="D44">
        <v>22.4136</v>
      </c>
      <c r="E44">
        <v>22.3977</v>
      </c>
      <c r="G44">
        <v>22.5263</v>
      </c>
    </row>
    <row r="45" spans="1:5" ht="12.75">
      <c r="A45" s="7">
        <v>43.628</v>
      </c>
      <c r="B45"/>
      <c r="C45">
        <v>22.4072</v>
      </c>
      <c r="D45">
        <v>22.4168</v>
      </c>
      <c r="E45">
        <v>22.4007</v>
      </c>
    </row>
    <row r="46" spans="1:5" ht="12.75">
      <c r="A46" s="7">
        <v>44.62</v>
      </c>
      <c r="B46"/>
      <c r="C46">
        <v>22.407</v>
      </c>
      <c r="D46">
        <v>22.4395</v>
      </c>
      <c r="E46">
        <v>22.3988</v>
      </c>
    </row>
    <row r="47" spans="1:5" ht="12.75">
      <c r="A47" s="7">
        <v>45.611</v>
      </c>
      <c r="B47"/>
      <c r="C47">
        <v>22.4069</v>
      </c>
      <c r="D47">
        <v>22.5019</v>
      </c>
      <c r="E47">
        <v>22.4042</v>
      </c>
    </row>
    <row r="48" spans="1:5" ht="12.75">
      <c r="A48" s="7">
        <v>46.602</v>
      </c>
      <c r="B48"/>
      <c r="C48">
        <v>22.4063</v>
      </c>
      <c r="D48">
        <v>22.5196</v>
      </c>
      <c r="E48">
        <v>22.4108</v>
      </c>
    </row>
    <row r="49" spans="1:5" ht="12.75">
      <c r="A49" s="7">
        <v>47.594</v>
      </c>
      <c r="B49"/>
      <c r="C49">
        <v>22.4069</v>
      </c>
      <c r="D49"/>
      <c r="E49">
        <v>22.4193</v>
      </c>
    </row>
    <row r="50" spans="1:5" ht="12.75">
      <c r="A50" s="7">
        <v>48.585</v>
      </c>
      <c r="C50">
        <v>22.4091</v>
      </c>
      <c r="D50"/>
      <c r="E50">
        <v>22.4288</v>
      </c>
    </row>
    <row r="51" spans="1:5" ht="12.75">
      <c r="A51" s="7">
        <v>49.577</v>
      </c>
      <c r="C51">
        <v>22.4034</v>
      </c>
      <c r="D51"/>
      <c r="E51">
        <v>22.4317</v>
      </c>
    </row>
    <row r="52" spans="1:5" ht="12.75">
      <c r="A52" s="7">
        <v>50.568</v>
      </c>
      <c r="C52">
        <v>22.4078</v>
      </c>
      <c r="D52"/>
      <c r="E52">
        <v>22.4281</v>
      </c>
    </row>
    <row r="53" spans="1:5" ht="12.75">
      <c r="A53" s="7">
        <v>51.56</v>
      </c>
      <c r="C53">
        <v>22.4067</v>
      </c>
      <c r="D53"/>
      <c r="E53">
        <v>22.4257</v>
      </c>
    </row>
    <row r="54" spans="1:5" ht="12.75">
      <c r="A54" s="7">
        <v>52.551</v>
      </c>
      <c r="C54">
        <v>22.4033</v>
      </c>
      <c r="D54"/>
      <c r="E54">
        <v>22.4266</v>
      </c>
    </row>
    <row r="55" spans="1:5" ht="12.75">
      <c r="A55" s="7">
        <v>53.542</v>
      </c>
      <c r="C55">
        <v>22.4059</v>
      </c>
      <c r="D55"/>
      <c r="E55">
        <v>22.4307</v>
      </c>
    </row>
    <row r="56" spans="1:5" ht="12.75">
      <c r="A56" s="7">
        <v>54.534</v>
      </c>
      <c r="C56">
        <v>22.4071</v>
      </c>
      <c r="D56"/>
      <c r="E56">
        <v>22.431</v>
      </c>
    </row>
    <row r="57" spans="1:5" ht="12.75">
      <c r="A57" s="7">
        <v>55.525</v>
      </c>
      <c r="C57">
        <v>22.4112</v>
      </c>
      <c r="D57"/>
      <c r="E57">
        <v>22.4342</v>
      </c>
    </row>
    <row r="58" spans="1:5" ht="12.75">
      <c r="A58" s="7">
        <v>56.516</v>
      </c>
      <c r="C58">
        <v>22.404</v>
      </c>
      <c r="D58"/>
      <c r="E58">
        <v>22.4349</v>
      </c>
    </row>
    <row r="59" spans="1:5" ht="12.75">
      <c r="A59" s="7">
        <v>57.508</v>
      </c>
      <c r="C59">
        <v>22.4042</v>
      </c>
      <c r="D59"/>
      <c r="E59">
        <v>22.4353</v>
      </c>
    </row>
    <row r="60" spans="1:5" ht="12.75">
      <c r="A60" s="7">
        <v>58.499</v>
      </c>
      <c r="C60">
        <v>22.4068</v>
      </c>
      <c r="D60"/>
      <c r="E60">
        <v>22.4369</v>
      </c>
    </row>
    <row r="61" spans="1:5" ht="12.75">
      <c r="A61" s="7">
        <v>59.491</v>
      </c>
      <c r="C61">
        <v>22.4049</v>
      </c>
      <c r="D61"/>
      <c r="E61">
        <v>22.4434</v>
      </c>
    </row>
    <row r="62" spans="1:5" ht="12.75">
      <c r="A62" s="7">
        <v>60.482</v>
      </c>
      <c r="C62">
        <v>22.4057</v>
      </c>
      <c r="D62"/>
      <c r="E62">
        <v>22.4464</v>
      </c>
    </row>
    <row r="63" spans="1:5" ht="12.75">
      <c r="A63" s="7">
        <v>61.473</v>
      </c>
      <c r="C63">
        <v>22.4199</v>
      </c>
      <c r="D63"/>
      <c r="E63">
        <v>22.4447</v>
      </c>
    </row>
    <row r="64" spans="1:5" ht="12.75">
      <c r="A64" s="7">
        <v>62.465</v>
      </c>
      <c r="C64">
        <v>22.423</v>
      </c>
      <c r="D64"/>
      <c r="E64">
        <v>22.452</v>
      </c>
    </row>
    <row r="65" spans="1:5" ht="12.75">
      <c r="A65" s="7">
        <v>63.456</v>
      </c>
      <c r="C65">
        <v>22.4286</v>
      </c>
      <c r="D65"/>
      <c r="E65">
        <v>22.456</v>
      </c>
    </row>
    <row r="66" spans="1:5" ht="12.75">
      <c r="A66" s="7">
        <v>64.447</v>
      </c>
      <c r="C66">
        <v>22.4205</v>
      </c>
      <c r="D66"/>
      <c r="E66">
        <v>22.4544</v>
      </c>
    </row>
    <row r="67" spans="1:5" ht="12.75">
      <c r="A67" s="7">
        <v>65.439</v>
      </c>
      <c r="C67">
        <v>22.4265</v>
      </c>
      <c r="E67">
        <v>22.4544</v>
      </c>
    </row>
    <row r="68" spans="1:5" ht="12.75">
      <c r="A68" s="7">
        <v>66.43</v>
      </c>
      <c r="C68">
        <v>22.435</v>
      </c>
      <c r="E68">
        <v>22.4584</v>
      </c>
    </row>
    <row r="69" spans="1:5" ht="12.75">
      <c r="A69" s="7">
        <v>67.421</v>
      </c>
      <c r="C69">
        <v>22.4421</v>
      </c>
      <c r="E69">
        <v>22.4675</v>
      </c>
    </row>
    <row r="70" spans="1:5" ht="12.75">
      <c r="A70" s="7">
        <v>68.413</v>
      </c>
      <c r="C70">
        <v>22.4481</v>
      </c>
      <c r="E70">
        <v>22.4648</v>
      </c>
    </row>
    <row r="71" spans="1:5" ht="12.75">
      <c r="A71" s="7">
        <v>69.404</v>
      </c>
      <c r="C71">
        <v>22.4536</v>
      </c>
      <c r="E71">
        <v>22.4754</v>
      </c>
    </row>
    <row r="72" spans="1:5" ht="12.75">
      <c r="A72" s="7">
        <v>70.395</v>
      </c>
      <c r="C72">
        <v>22.4789</v>
      </c>
      <c r="E72">
        <v>22.5075</v>
      </c>
    </row>
    <row r="73" spans="1:5" ht="12.75">
      <c r="A73" s="7">
        <v>71.387</v>
      </c>
      <c r="C73">
        <v>22.4965</v>
      </c>
      <c r="E73">
        <v>22.516</v>
      </c>
    </row>
    <row r="74" spans="1:5" ht="12.75">
      <c r="A74" s="7">
        <v>72.378</v>
      </c>
      <c r="C74">
        <v>22.5317</v>
      </c>
      <c r="E74">
        <v>22.5196</v>
      </c>
    </row>
    <row r="75" spans="1:5" ht="12.75">
      <c r="A75" s="7">
        <v>73.369</v>
      </c>
      <c r="C75">
        <v>22.5421</v>
      </c>
      <c r="E75">
        <v>22.5207</v>
      </c>
    </row>
    <row r="76" spans="1:5" ht="12.75">
      <c r="A76" s="7">
        <v>74.361</v>
      </c>
      <c r="C76">
        <v>22.5399</v>
      </c>
      <c r="E76">
        <v>22.5197</v>
      </c>
    </row>
    <row r="77" spans="1:5" ht="12.75">
      <c r="A77" s="7">
        <v>75.352</v>
      </c>
      <c r="C77">
        <v>22.5445</v>
      </c>
      <c r="E77">
        <v>22.5203</v>
      </c>
    </row>
    <row r="78" spans="1:5" ht="12.75">
      <c r="A78" s="7">
        <v>76.343</v>
      </c>
      <c r="C78">
        <v>22.5686</v>
      </c>
      <c r="E78">
        <v>22.5199</v>
      </c>
    </row>
    <row r="79" spans="1:5" ht="12.75">
      <c r="A79" s="7">
        <v>77.334</v>
      </c>
      <c r="C79">
        <v>22.6046</v>
      </c>
      <c r="E79">
        <v>22.5186</v>
      </c>
    </row>
    <row r="80" spans="1:5" ht="12.75">
      <c r="A80" s="7">
        <v>78.326</v>
      </c>
      <c r="C80">
        <v>22.6396</v>
      </c>
      <c r="E80">
        <v>22.5266</v>
      </c>
    </row>
    <row r="81" spans="1:5" ht="12.75">
      <c r="A81" s="7">
        <v>79.317</v>
      </c>
      <c r="C81">
        <v>22.681</v>
      </c>
      <c r="E81">
        <v>22.5324</v>
      </c>
    </row>
    <row r="82" spans="1:5" ht="12.75">
      <c r="A82" s="7">
        <v>80.308</v>
      </c>
      <c r="C82">
        <v>22.6939</v>
      </c>
      <c r="E82">
        <v>22.5341</v>
      </c>
    </row>
    <row r="83" spans="1:5" ht="12.75">
      <c r="A83" s="7">
        <v>81.299</v>
      </c>
      <c r="C83">
        <v>22.7038</v>
      </c>
      <c r="E83">
        <v>22.5376</v>
      </c>
    </row>
    <row r="84" spans="1:5" ht="12.75">
      <c r="A84" s="7">
        <v>82.291</v>
      </c>
      <c r="C84">
        <v>22.7065</v>
      </c>
      <c r="E84">
        <v>22.5393</v>
      </c>
    </row>
    <row r="85" spans="1:5" ht="12.75">
      <c r="A85" s="7">
        <v>83.282</v>
      </c>
      <c r="C85">
        <v>22.7069</v>
      </c>
      <c r="E85">
        <v>22.5429</v>
      </c>
    </row>
    <row r="86" spans="1:5" ht="12.75">
      <c r="A86" s="7">
        <v>84.273</v>
      </c>
      <c r="C86">
        <v>22.7106</v>
      </c>
      <c r="E86">
        <v>22.5435</v>
      </c>
    </row>
    <row r="87" spans="1:5" ht="12.75">
      <c r="A87" s="7">
        <v>85.264</v>
      </c>
      <c r="C87">
        <v>22.7122</v>
      </c>
      <c r="E87">
        <v>22.5457</v>
      </c>
    </row>
    <row r="88" spans="1:5" ht="12.75">
      <c r="A88" s="7">
        <v>86.256</v>
      </c>
      <c r="C88">
        <v>22.7133</v>
      </c>
      <c r="E88">
        <v>22.5487</v>
      </c>
    </row>
    <row r="89" spans="1:5" ht="12.75">
      <c r="A89" s="7">
        <v>87.247</v>
      </c>
      <c r="C89">
        <v>22.7136</v>
      </c>
      <c r="E89">
        <v>22.5507</v>
      </c>
    </row>
    <row r="90" spans="1:5" ht="12.75">
      <c r="A90" s="7">
        <v>88.238</v>
      </c>
      <c r="C90">
        <v>22.7228</v>
      </c>
      <c r="E90">
        <v>22.5544</v>
      </c>
    </row>
    <row r="91" spans="1:5" ht="12.75">
      <c r="A91" s="7">
        <v>89.229</v>
      </c>
      <c r="C91">
        <v>22.7268</v>
      </c>
      <c r="E91">
        <v>22.5549</v>
      </c>
    </row>
    <row r="92" spans="1:5" ht="12.75">
      <c r="A92" s="7">
        <v>90.221</v>
      </c>
      <c r="C92">
        <v>22.7288</v>
      </c>
      <c r="E92">
        <v>22.5543</v>
      </c>
    </row>
    <row r="93" spans="1:5" ht="12.75">
      <c r="A93" s="7">
        <v>91.212</v>
      </c>
      <c r="C93">
        <v>22.7295</v>
      </c>
      <c r="E93">
        <v>22.5538</v>
      </c>
    </row>
    <row r="94" spans="1:5" ht="12.75">
      <c r="A94" s="7">
        <v>92.203</v>
      </c>
      <c r="C94">
        <v>22.7324</v>
      </c>
      <c r="E94">
        <v>22.5534</v>
      </c>
    </row>
    <row r="95" spans="1:5" ht="12.75">
      <c r="A95" s="7">
        <v>93.194</v>
      </c>
      <c r="C95">
        <v>22.7333</v>
      </c>
      <c r="E95">
        <v>22.5536</v>
      </c>
    </row>
    <row r="96" spans="1:5" ht="12.75">
      <c r="A96" s="7">
        <v>94.185</v>
      </c>
      <c r="C96">
        <v>22.7346</v>
      </c>
      <c r="E96">
        <v>22.5531</v>
      </c>
    </row>
    <row r="97" spans="1:5" ht="12.75">
      <c r="A97" s="7">
        <v>95.177</v>
      </c>
      <c r="C97">
        <v>22.7362</v>
      </c>
      <c r="E97">
        <v>22.5558</v>
      </c>
    </row>
    <row r="98" spans="1:5" ht="12.75">
      <c r="A98" s="7">
        <v>96.168</v>
      </c>
      <c r="C98">
        <v>22.7376</v>
      </c>
      <c r="E98">
        <v>22.5584</v>
      </c>
    </row>
    <row r="99" spans="1:5" ht="12.75">
      <c r="A99" s="7">
        <v>97.159</v>
      </c>
      <c r="C99">
        <v>22.738</v>
      </c>
      <c r="E99">
        <v>22.5652</v>
      </c>
    </row>
    <row r="100" spans="1:5" ht="12.75">
      <c r="A100" s="7">
        <v>98.15</v>
      </c>
      <c r="C100">
        <v>22.738</v>
      </c>
      <c r="E100">
        <v>22.572</v>
      </c>
    </row>
    <row r="101" spans="1:5" ht="12.75">
      <c r="A101" s="7">
        <v>99.141</v>
      </c>
      <c r="C101">
        <v>22.7385</v>
      </c>
      <c r="E101">
        <v>22.5807</v>
      </c>
    </row>
    <row r="102" spans="1:5" ht="12.75">
      <c r="A102" s="7">
        <v>100.133</v>
      </c>
      <c r="C102">
        <v>22.7395</v>
      </c>
      <c r="E102">
        <v>22.5852</v>
      </c>
    </row>
    <row r="103" spans="1:5" ht="12.75">
      <c r="A103" s="7">
        <v>101.124</v>
      </c>
      <c r="C103">
        <v>22.7405</v>
      </c>
      <c r="E103">
        <v>22.6021</v>
      </c>
    </row>
    <row r="104" spans="1:5" ht="12.75">
      <c r="A104" s="7">
        <v>102.115</v>
      </c>
      <c r="C104">
        <v>22.7416</v>
      </c>
      <c r="E104">
        <v>22.6222</v>
      </c>
    </row>
    <row r="105" spans="1:5" ht="12.75">
      <c r="A105" s="7">
        <v>103.106</v>
      </c>
      <c r="C105">
        <v>22.7419</v>
      </c>
      <c r="E105">
        <v>22.6377</v>
      </c>
    </row>
    <row r="106" spans="1:5" ht="12.75">
      <c r="A106" s="7">
        <v>104.097</v>
      </c>
      <c r="C106">
        <v>22.7432</v>
      </c>
      <c r="E106">
        <v>22.6437</v>
      </c>
    </row>
    <row r="107" spans="1:5" ht="12.75">
      <c r="A107" s="7">
        <v>105.088</v>
      </c>
      <c r="C107">
        <v>22.7448</v>
      </c>
      <c r="E107">
        <v>22.6449</v>
      </c>
    </row>
    <row r="108" spans="1:5" ht="12.75">
      <c r="A108" s="7">
        <v>106.079</v>
      </c>
      <c r="C108">
        <v>22.7457</v>
      </c>
      <c r="E108">
        <v>22.6449</v>
      </c>
    </row>
    <row r="109" spans="1:5" ht="12.75">
      <c r="A109" s="7">
        <v>107.071</v>
      </c>
      <c r="C109">
        <v>22.7458</v>
      </c>
      <c r="E109">
        <v>22.646</v>
      </c>
    </row>
    <row r="110" spans="1:5" ht="12.75">
      <c r="A110" s="7">
        <v>108.062</v>
      </c>
      <c r="C110">
        <v>22.7463</v>
      </c>
      <c r="E110">
        <v>22.6509</v>
      </c>
    </row>
    <row r="111" spans="1:5" ht="12.75">
      <c r="A111" s="7">
        <v>109.053</v>
      </c>
      <c r="C111">
        <v>22.747</v>
      </c>
      <c r="E111">
        <v>22.6597</v>
      </c>
    </row>
    <row r="112" spans="1:5" ht="12.75">
      <c r="A112" s="7">
        <v>110.044</v>
      </c>
      <c r="C112">
        <v>22.7467</v>
      </c>
      <c r="E112">
        <v>22.6667</v>
      </c>
    </row>
    <row r="113" spans="1:5" ht="12.75">
      <c r="A113" s="7">
        <v>111.035</v>
      </c>
      <c r="C113">
        <v>22.7481</v>
      </c>
      <c r="E113">
        <v>22.6799</v>
      </c>
    </row>
    <row r="114" spans="1:5" ht="12.75">
      <c r="A114" s="7">
        <v>112.026</v>
      </c>
      <c r="C114">
        <v>22.7548</v>
      </c>
      <c r="E114">
        <v>22.6899</v>
      </c>
    </row>
    <row r="115" spans="1:5" ht="12.75">
      <c r="A115" s="7">
        <v>113.017</v>
      </c>
      <c r="C115">
        <v>22.7686</v>
      </c>
      <c r="E115">
        <v>22.6917</v>
      </c>
    </row>
    <row r="116" spans="1:5" ht="12.75">
      <c r="A116" s="7">
        <v>114.008</v>
      </c>
      <c r="C116">
        <v>22.7623</v>
      </c>
      <c r="E116">
        <v>22.693</v>
      </c>
    </row>
    <row r="117" spans="1:5" ht="12.75">
      <c r="A117" s="7">
        <v>115</v>
      </c>
      <c r="C117">
        <v>22.7599</v>
      </c>
      <c r="E117">
        <v>22.6949</v>
      </c>
    </row>
    <row r="118" spans="1:5" ht="12.75">
      <c r="A118" s="7">
        <v>115.991</v>
      </c>
      <c r="C118">
        <v>22.7594</v>
      </c>
      <c r="E118">
        <v>22.6976</v>
      </c>
    </row>
    <row r="119" spans="1:5" ht="12.75">
      <c r="A119" s="7">
        <v>116.982</v>
      </c>
      <c r="C119">
        <v>22.7621</v>
      </c>
      <c r="E119">
        <v>22.703</v>
      </c>
    </row>
    <row r="120" spans="1:5" ht="12.75">
      <c r="A120" s="7">
        <v>117.973</v>
      </c>
      <c r="C120">
        <v>22.7664</v>
      </c>
      <c r="E120">
        <v>22.7043</v>
      </c>
    </row>
    <row r="121" spans="1:5" ht="12.75">
      <c r="A121" s="7">
        <v>118.964</v>
      </c>
      <c r="C121">
        <v>22.765</v>
      </c>
      <c r="E121">
        <v>22.7076</v>
      </c>
    </row>
    <row r="122" spans="1:5" ht="12.75">
      <c r="A122" s="7">
        <v>119.955</v>
      </c>
      <c r="C122">
        <v>22.7651</v>
      </c>
      <c r="E122">
        <v>22.7135</v>
      </c>
    </row>
    <row r="123" spans="1:5" ht="12.75">
      <c r="A123" s="7">
        <v>120.946</v>
      </c>
      <c r="C123">
        <v>22.7685</v>
      </c>
      <c r="E123">
        <v>22.7173</v>
      </c>
    </row>
    <row r="124" spans="1:5" ht="12.75">
      <c r="A124" s="7">
        <v>121.937</v>
      </c>
      <c r="C124">
        <v>22.7677</v>
      </c>
      <c r="E124">
        <v>22.7171</v>
      </c>
    </row>
    <row r="125" spans="1:5" ht="12.75">
      <c r="A125" s="7">
        <v>122.928</v>
      </c>
      <c r="C125">
        <v>22.7693</v>
      </c>
      <c r="E125">
        <v>22.7185</v>
      </c>
    </row>
    <row r="126" spans="1:5" ht="12.75">
      <c r="A126" s="7">
        <v>123.919</v>
      </c>
      <c r="C126"/>
      <c r="E126">
        <v>22.7185</v>
      </c>
    </row>
    <row r="127" spans="1:5" ht="12.75">
      <c r="A127" s="7">
        <v>124.91</v>
      </c>
      <c r="C127"/>
      <c r="E127">
        <v>22.72</v>
      </c>
    </row>
    <row r="128" spans="1:5" ht="12.75">
      <c r="A128" s="7">
        <v>125.901</v>
      </c>
      <c r="C128"/>
      <c r="E128">
        <v>22.7191</v>
      </c>
    </row>
    <row r="129" spans="1:5" ht="12.75">
      <c r="A129" s="7">
        <v>126.892</v>
      </c>
      <c r="C129"/>
      <c r="E129">
        <v>22.719</v>
      </c>
    </row>
    <row r="130" spans="1:5" ht="12.75">
      <c r="A130" s="7">
        <v>127.883</v>
      </c>
      <c r="C130"/>
      <c r="E130">
        <v>22.7207</v>
      </c>
    </row>
    <row r="131" spans="1:5" ht="12.75">
      <c r="A131" s="7">
        <v>128.874</v>
      </c>
      <c r="C131"/>
      <c r="E131">
        <v>22.7217</v>
      </c>
    </row>
    <row r="132" spans="1:5" ht="12.75">
      <c r="A132" s="7">
        <v>129.865</v>
      </c>
      <c r="C132"/>
      <c r="E132">
        <v>22.7225</v>
      </c>
    </row>
    <row r="133" spans="1:5" ht="12.75">
      <c r="A133" s="7">
        <v>130.856</v>
      </c>
      <c r="C133"/>
      <c r="E133">
        <v>22.7277</v>
      </c>
    </row>
    <row r="134" spans="1:5" ht="12.75">
      <c r="A134" s="7">
        <v>131.848</v>
      </c>
      <c r="C134"/>
      <c r="E134">
        <v>22.737</v>
      </c>
    </row>
    <row r="135" spans="1:5" ht="12.75">
      <c r="A135" s="7">
        <v>132.839</v>
      </c>
      <c r="C135"/>
      <c r="E135">
        <v>22.7451</v>
      </c>
    </row>
    <row r="136" spans="1:5" ht="12.75">
      <c r="A136" s="7">
        <v>133.83</v>
      </c>
      <c r="C136"/>
      <c r="E136">
        <v>22.7513</v>
      </c>
    </row>
    <row r="137" spans="1:5" ht="12.75">
      <c r="A137" s="7">
        <v>134.821</v>
      </c>
      <c r="C137"/>
      <c r="E137">
        <v>22.7568</v>
      </c>
    </row>
    <row r="138" spans="1:5" ht="12.75">
      <c r="A138" s="7">
        <v>135.812</v>
      </c>
      <c r="C138"/>
      <c r="E138" s="7">
        <v>22.7606</v>
      </c>
    </row>
    <row r="139" spans="1:5" ht="12.75">
      <c r="A139" s="7">
        <v>136.803</v>
      </c>
      <c r="C139"/>
      <c r="E139" s="7">
        <v>22.7645</v>
      </c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B2" sqref="B2"/>
    </sheetView>
  </sheetViews>
  <sheetFormatPr defaultColWidth="9.140625" defaultRowHeight="12.75"/>
  <cols>
    <col min="1" max="6" width="9.140625" style="7" customWidth="1"/>
  </cols>
  <sheetData>
    <row r="1" spans="1:9" s="6" customFormat="1" ht="25.5">
      <c r="A1" s="6" t="s">
        <v>395</v>
      </c>
      <c r="B1" s="6" t="s">
        <v>396</v>
      </c>
      <c r="C1" s="6" t="s">
        <v>397</v>
      </c>
      <c r="D1" s="6" t="s">
        <v>398</v>
      </c>
      <c r="E1" s="6" t="s">
        <v>399</v>
      </c>
      <c r="F1" s="6" t="s">
        <v>400</v>
      </c>
      <c r="G1" s="6" t="s">
        <v>401</v>
      </c>
      <c r="H1" s="6" t="s">
        <v>402</v>
      </c>
      <c r="I1" s="6" t="s">
        <v>403</v>
      </c>
    </row>
    <row r="2" spans="1:9" ht="12.75">
      <c r="A2" s="7">
        <v>0.992</v>
      </c>
      <c r="B2">
        <v>7.857</v>
      </c>
      <c r="C2">
        <v>7.967</v>
      </c>
      <c r="D2">
        <v>7.884</v>
      </c>
      <c r="E2">
        <v>8.008</v>
      </c>
      <c r="F2">
        <v>8.005</v>
      </c>
      <c r="G2">
        <v>7.895</v>
      </c>
      <c r="H2">
        <v>7.667</v>
      </c>
      <c r="I2">
        <v>7.823</v>
      </c>
    </row>
    <row r="3" spans="1:9" ht="12.75">
      <c r="A3" s="7">
        <v>1.983</v>
      </c>
      <c r="B3">
        <v>7.85</v>
      </c>
      <c r="C3">
        <v>7.961</v>
      </c>
      <c r="D3">
        <v>7.875</v>
      </c>
      <c r="E3">
        <v>8.002</v>
      </c>
      <c r="F3">
        <v>7.944</v>
      </c>
      <c r="G3">
        <v>7.894</v>
      </c>
      <c r="H3">
        <v>7.733</v>
      </c>
      <c r="I3">
        <v>7.819</v>
      </c>
    </row>
    <row r="4" spans="1:9" ht="12.75">
      <c r="A4" s="7">
        <v>2.975</v>
      </c>
      <c r="B4">
        <v>7.838</v>
      </c>
      <c r="C4">
        <v>7.944</v>
      </c>
      <c r="D4">
        <v>7.871</v>
      </c>
      <c r="E4">
        <v>8.002</v>
      </c>
      <c r="F4">
        <v>7.893</v>
      </c>
      <c r="G4">
        <v>7.892</v>
      </c>
      <c r="H4">
        <v>7.743</v>
      </c>
      <c r="I4">
        <v>7.82</v>
      </c>
    </row>
    <row r="5" spans="1:9" ht="12.75">
      <c r="A5" s="7">
        <v>3.967</v>
      </c>
      <c r="B5">
        <v>7.825</v>
      </c>
      <c r="C5">
        <v>7.931</v>
      </c>
      <c r="D5">
        <v>7.863</v>
      </c>
      <c r="E5">
        <v>7.998</v>
      </c>
      <c r="F5">
        <v>7.861</v>
      </c>
      <c r="G5">
        <v>7.887</v>
      </c>
      <c r="H5">
        <v>7.739</v>
      </c>
      <c r="I5">
        <v>7.821</v>
      </c>
    </row>
    <row r="6" spans="1:9" ht="12.75">
      <c r="A6" s="7">
        <v>4.958</v>
      </c>
      <c r="B6">
        <v>7.819</v>
      </c>
      <c r="C6">
        <v>7.916</v>
      </c>
      <c r="D6">
        <v>7.854</v>
      </c>
      <c r="E6">
        <v>7.984</v>
      </c>
      <c r="F6">
        <v>7.846</v>
      </c>
      <c r="G6">
        <v>7.889</v>
      </c>
      <c r="H6">
        <v>7.737</v>
      </c>
      <c r="I6">
        <v>7.822</v>
      </c>
    </row>
    <row r="7" spans="1:9" ht="12.75">
      <c r="A7" s="7">
        <v>5.95</v>
      </c>
      <c r="B7">
        <v>7.815</v>
      </c>
      <c r="C7">
        <v>7.904</v>
      </c>
      <c r="D7">
        <v>7.851</v>
      </c>
      <c r="E7">
        <v>7.963</v>
      </c>
      <c r="F7">
        <v>7.834</v>
      </c>
      <c r="G7">
        <v>7.889</v>
      </c>
      <c r="H7">
        <v>7.741</v>
      </c>
      <c r="I7">
        <v>7.819</v>
      </c>
    </row>
    <row r="8" spans="1:9" ht="12.75">
      <c r="A8" s="7">
        <v>6.941</v>
      </c>
      <c r="B8">
        <v>7.816</v>
      </c>
      <c r="C8">
        <v>7.897</v>
      </c>
      <c r="D8">
        <v>7.852</v>
      </c>
      <c r="E8">
        <v>7.945</v>
      </c>
      <c r="F8">
        <v>7.823</v>
      </c>
      <c r="G8">
        <v>7.889</v>
      </c>
      <c r="H8">
        <v>7.747</v>
      </c>
      <c r="I8">
        <v>7.82</v>
      </c>
    </row>
    <row r="9" spans="1:9" ht="12.75">
      <c r="A9" s="7">
        <v>7.933</v>
      </c>
      <c r="B9">
        <v>7.816</v>
      </c>
      <c r="C9">
        <v>7.892</v>
      </c>
      <c r="D9">
        <v>7.85</v>
      </c>
      <c r="E9">
        <v>7.933</v>
      </c>
      <c r="F9">
        <v>7.807</v>
      </c>
      <c r="G9">
        <v>7.887</v>
      </c>
      <c r="H9">
        <v>7.75</v>
      </c>
      <c r="I9">
        <v>7.822</v>
      </c>
    </row>
    <row r="10" spans="1:9" ht="12.75">
      <c r="A10" s="7">
        <v>8.925</v>
      </c>
      <c r="B10">
        <v>7.815</v>
      </c>
      <c r="C10">
        <v>7.894</v>
      </c>
      <c r="D10">
        <v>7.848</v>
      </c>
      <c r="E10">
        <v>7.924</v>
      </c>
      <c r="F10">
        <v>7.795</v>
      </c>
      <c r="G10">
        <v>7.889</v>
      </c>
      <c r="H10">
        <v>7.751</v>
      </c>
      <c r="I10">
        <v>7.82</v>
      </c>
    </row>
    <row r="11" spans="1:9" ht="12.75">
      <c r="A11" s="7">
        <v>9.916</v>
      </c>
      <c r="B11">
        <v>7.82</v>
      </c>
      <c r="C11">
        <v>7.895</v>
      </c>
      <c r="D11">
        <v>7.846</v>
      </c>
      <c r="E11">
        <v>7.918</v>
      </c>
      <c r="F11">
        <v>7.793</v>
      </c>
      <c r="G11">
        <v>7.886</v>
      </c>
      <c r="H11">
        <v>7.752</v>
      </c>
      <c r="I11">
        <v>7.821</v>
      </c>
    </row>
    <row r="12" spans="1:9" ht="12.75">
      <c r="A12" s="7">
        <v>10.908</v>
      </c>
      <c r="B12">
        <v>7.815</v>
      </c>
      <c r="C12">
        <v>7.894</v>
      </c>
      <c r="D12">
        <v>7.844</v>
      </c>
      <c r="E12">
        <v>7.912</v>
      </c>
      <c r="F12"/>
      <c r="G12">
        <v>7.872</v>
      </c>
      <c r="H12">
        <v>7.753</v>
      </c>
      <c r="I12">
        <v>7.818</v>
      </c>
    </row>
    <row r="13" spans="1:9" ht="12.75">
      <c r="A13" s="7">
        <v>11.9</v>
      </c>
      <c r="B13">
        <v>7.812</v>
      </c>
      <c r="C13">
        <v>7.892</v>
      </c>
      <c r="D13">
        <v>7.842</v>
      </c>
      <c r="E13">
        <v>7.907</v>
      </c>
      <c r="F13"/>
      <c r="G13">
        <v>7.844</v>
      </c>
      <c r="H13">
        <v>7.755</v>
      </c>
      <c r="I13">
        <v>7.819</v>
      </c>
    </row>
    <row r="14" spans="1:9" ht="12.75">
      <c r="A14" s="7">
        <v>12.891</v>
      </c>
      <c r="B14">
        <v>7.806</v>
      </c>
      <c r="C14">
        <v>7.896</v>
      </c>
      <c r="D14">
        <v>7.837</v>
      </c>
      <c r="E14">
        <v>7.899</v>
      </c>
      <c r="F14"/>
      <c r="G14">
        <v>7.822</v>
      </c>
      <c r="H14">
        <v>7.758</v>
      </c>
      <c r="I14">
        <v>7.816</v>
      </c>
    </row>
    <row r="15" spans="1:9" ht="12.75">
      <c r="A15" s="7">
        <v>13.883</v>
      </c>
      <c r="B15">
        <v>7.801</v>
      </c>
      <c r="C15">
        <v>7.895</v>
      </c>
      <c r="D15">
        <v>7.835</v>
      </c>
      <c r="E15">
        <v>7.892</v>
      </c>
      <c r="F15"/>
      <c r="G15">
        <v>7.802</v>
      </c>
      <c r="H15">
        <v>7.759</v>
      </c>
      <c r="I15">
        <v>7.817</v>
      </c>
    </row>
    <row r="16" spans="1:9" ht="12.75">
      <c r="A16" s="7">
        <v>14.874</v>
      </c>
      <c r="B16">
        <v>7.798</v>
      </c>
      <c r="C16">
        <v>7.893</v>
      </c>
      <c r="D16">
        <v>7.835</v>
      </c>
      <c r="E16">
        <v>7.887</v>
      </c>
      <c r="F16"/>
      <c r="G16">
        <v>7.79</v>
      </c>
      <c r="H16">
        <v>7.767</v>
      </c>
      <c r="I16">
        <v>7.815</v>
      </c>
    </row>
    <row r="17" spans="1:9" ht="12.75">
      <c r="A17" s="7">
        <v>15.866</v>
      </c>
      <c r="B17">
        <v>7.799</v>
      </c>
      <c r="C17">
        <v>7.897</v>
      </c>
      <c r="D17">
        <v>7.832</v>
      </c>
      <c r="E17">
        <v>7.884</v>
      </c>
      <c r="F17"/>
      <c r="G17">
        <v>7.786</v>
      </c>
      <c r="H17">
        <v>7.77</v>
      </c>
      <c r="I17">
        <v>7.816</v>
      </c>
    </row>
    <row r="18" spans="1:9" ht="12.75">
      <c r="A18" s="7">
        <v>16.857</v>
      </c>
      <c r="B18">
        <v>7.797</v>
      </c>
      <c r="C18">
        <v>7.894</v>
      </c>
      <c r="D18">
        <v>7.83</v>
      </c>
      <c r="E18">
        <v>7.877</v>
      </c>
      <c r="G18">
        <v>7.783</v>
      </c>
      <c r="H18">
        <v>7.773</v>
      </c>
      <c r="I18">
        <v>7.815</v>
      </c>
    </row>
    <row r="19" spans="1:9" ht="12.75">
      <c r="A19" s="7">
        <v>17.849</v>
      </c>
      <c r="B19">
        <v>7.796</v>
      </c>
      <c r="C19">
        <v>7.9</v>
      </c>
      <c r="D19">
        <v>7.833</v>
      </c>
      <c r="E19">
        <v>7.872</v>
      </c>
      <c r="G19">
        <v>7.783</v>
      </c>
      <c r="H19">
        <v>7.777</v>
      </c>
      <c r="I19">
        <v>7.817</v>
      </c>
    </row>
    <row r="20" spans="1:9" ht="12.75">
      <c r="A20" s="7">
        <v>18.841</v>
      </c>
      <c r="B20">
        <v>7.794</v>
      </c>
      <c r="C20">
        <v>7.896</v>
      </c>
      <c r="D20">
        <v>7.83</v>
      </c>
      <c r="E20">
        <v>7.87</v>
      </c>
      <c r="G20">
        <v>7.781</v>
      </c>
      <c r="H20">
        <v>7.786</v>
      </c>
      <c r="I20">
        <v>7.816</v>
      </c>
    </row>
    <row r="21" spans="1:9" ht="12.75">
      <c r="A21" s="7">
        <v>19.832</v>
      </c>
      <c r="B21">
        <v>7.795</v>
      </c>
      <c r="C21">
        <v>7.892</v>
      </c>
      <c r="D21">
        <v>7.834</v>
      </c>
      <c r="E21">
        <v>7.867</v>
      </c>
      <c r="G21">
        <v>7.786</v>
      </c>
      <c r="H21">
        <v>7.792</v>
      </c>
      <c r="I21">
        <v>7.818</v>
      </c>
    </row>
    <row r="22" spans="1:9" ht="12.75">
      <c r="A22" s="7">
        <v>20.824</v>
      </c>
      <c r="B22">
        <v>7.792</v>
      </c>
      <c r="C22">
        <v>7.892</v>
      </c>
      <c r="D22">
        <v>7.832</v>
      </c>
      <c r="E22">
        <v>7.864</v>
      </c>
      <c r="G22">
        <v>7.794</v>
      </c>
      <c r="H22">
        <v>7.793</v>
      </c>
      <c r="I22">
        <v>7.817</v>
      </c>
    </row>
    <row r="23" spans="1:9" ht="12.75">
      <c r="A23" s="7">
        <v>21.815</v>
      </c>
      <c r="B23">
        <v>7.79</v>
      </c>
      <c r="C23">
        <v>7.894</v>
      </c>
      <c r="D23">
        <v>7.831</v>
      </c>
      <c r="E23">
        <v>7.861</v>
      </c>
      <c r="G23">
        <v>7.797</v>
      </c>
      <c r="H23">
        <v>7.798</v>
      </c>
      <c r="I23">
        <v>7.814</v>
      </c>
    </row>
    <row r="24" spans="1:9" ht="12.75">
      <c r="A24" s="7">
        <v>22.807</v>
      </c>
      <c r="B24">
        <v>7.787</v>
      </c>
      <c r="C24">
        <v>7.888</v>
      </c>
      <c r="D24">
        <v>7.829</v>
      </c>
      <c r="E24">
        <v>7.859</v>
      </c>
      <c r="G24">
        <v>7.803</v>
      </c>
      <c r="H24">
        <v>7.8</v>
      </c>
      <c r="I24">
        <v>7.814</v>
      </c>
    </row>
    <row r="25" spans="1:9" ht="12.75">
      <c r="A25" s="7">
        <v>23.798</v>
      </c>
      <c r="B25">
        <v>7.783</v>
      </c>
      <c r="C25">
        <v>7.895</v>
      </c>
      <c r="D25">
        <v>7.825</v>
      </c>
      <c r="E25">
        <v>7.856</v>
      </c>
      <c r="G25">
        <v>7.798</v>
      </c>
      <c r="H25">
        <v>7.801</v>
      </c>
      <c r="I25">
        <v>7.815</v>
      </c>
    </row>
    <row r="26" spans="1:8" ht="12.75">
      <c r="A26" s="7">
        <v>24.79</v>
      </c>
      <c r="B26">
        <v>7.779</v>
      </c>
      <c r="C26">
        <v>7.892</v>
      </c>
      <c r="D26">
        <v>7.824</v>
      </c>
      <c r="E26">
        <v>7.851</v>
      </c>
      <c r="G26">
        <v>7.809</v>
      </c>
      <c r="H26">
        <v>7.801</v>
      </c>
    </row>
    <row r="27" spans="1:8" ht="12.75">
      <c r="A27" s="7">
        <v>25.781</v>
      </c>
      <c r="B27">
        <v>7.777</v>
      </c>
      <c r="C27">
        <v>7.882</v>
      </c>
      <c r="D27">
        <v>7.819</v>
      </c>
      <c r="E27">
        <v>7.846</v>
      </c>
      <c r="G27">
        <v>7.806</v>
      </c>
      <c r="H27">
        <v>7.793</v>
      </c>
    </row>
    <row r="28" spans="1:8" ht="12.75">
      <c r="A28" s="7">
        <v>26.773</v>
      </c>
      <c r="B28">
        <v>7.772</v>
      </c>
      <c r="C28">
        <v>7.883</v>
      </c>
      <c r="D28">
        <v>7.817</v>
      </c>
      <c r="E28">
        <v>7.84</v>
      </c>
      <c r="G28">
        <v>7.803</v>
      </c>
      <c r="H28">
        <v>7.78</v>
      </c>
    </row>
    <row r="29" spans="1:8" ht="12.75">
      <c r="A29" s="7">
        <v>27.764</v>
      </c>
      <c r="B29">
        <v>7.767</v>
      </c>
      <c r="C29">
        <v>7.878</v>
      </c>
      <c r="D29">
        <v>7.814</v>
      </c>
      <c r="E29">
        <v>7.835</v>
      </c>
      <c r="G29">
        <v>7.803</v>
      </c>
      <c r="H29">
        <v>7.777</v>
      </c>
    </row>
    <row r="30" spans="1:7" ht="12.75">
      <c r="A30" s="7">
        <v>28.756</v>
      </c>
      <c r="B30">
        <v>7.763</v>
      </c>
      <c r="C30">
        <v>7.87</v>
      </c>
      <c r="D30">
        <v>7.811</v>
      </c>
      <c r="E30">
        <v>7.829</v>
      </c>
      <c r="G30">
        <v>7.795</v>
      </c>
    </row>
    <row r="31" spans="1:7" ht="12.75">
      <c r="A31" s="7">
        <v>29.747</v>
      </c>
      <c r="B31">
        <v>7.756</v>
      </c>
      <c r="C31">
        <v>7.87</v>
      </c>
      <c r="D31">
        <v>7.813</v>
      </c>
      <c r="E31">
        <v>7.821</v>
      </c>
      <c r="G31">
        <v>7.786</v>
      </c>
    </row>
    <row r="32" spans="1:7" ht="12.75">
      <c r="A32" s="7">
        <v>30.739</v>
      </c>
      <c r="B32">
        <v>7.75</v>
      </c>
      <c r="C32">
        <v>7.87</v>
      </c>
      <c r="D32">
        <v>7.813</v>
      </c>
      <c r="E32">
        <v>7.824</v>
      </c>
      <c r="G32">
        <v>7.788</v>
      </c>
    </row>
    <row r="33" spans="1:7" ht="12.75">
      <c r="A33" s="7">
        <v>31.73</v>
      </c>
      <c r="B33">
        <v>7.745</v>
      </c>
      <c r="C33">
        <v>7.87</v>
      </c>
      <c r="D33">
        <v>7.814</v>
      </c>
      <c r="E33">
        <v>7.822</v>
      </c>
      <c r="G33">
        <v>7.789</v>
      </c>
    </row>
    <row r="34" spans="1:7" ht="12.75">
      <c r="A34" s="7">
        <v>32.722</v>
      </c>
      <c r="B34">
        <v>7.748</v>
      </c>
      <c r="C34">
        <v>7.87</v>
      </c>
      <c r="D34">
        <v>7.813</v>
      </c>
      <c r="E34">
        <v>7.82</v>
      </c>
      <c r="G34">
        <v>7.782</v>
      </c>
    </row>
    <row r="35" spans="1:7" ht="12.75">
      <c r="A35" s="7">
        <v>33.713</v>
      </c>
      <c r="B35">
        <v>7.762</v>
      </c>
      <c r="C35">
        <v>7.866</v>
      </c>
      <c r="D35">
        <v>7.81</v>
      </c>
      <c r="E35">
        <v>7.817</v>
      </c>
      <c r="G35">
        <v>7.777</v>
      </c>
    </row>
    <row r="36" spans="1:7" ht="12.75">
      <c r="A36" s="7">
        <v>34.705</v>
      </c>
      <c r="B36">
        <v>7.774</v>
      </c>
      <c r="C36">
        <v>7.866</v>
      </c>
      <c r="D36">
        <v>7.813</v>
      </c>
      <c r="E36">
        <v>7.815</v>
      </c>
      <c r="G36">
        <v>7.784</v>
      </c>
    </row>
    <row r="37" spans="1:7" ht="12.75">
      <c r="A37" s="7">
        <v>35.696</v>
      </c>
      <c r="B37">
        <v>7.786</v>
      </c>
      <c r="C37">
        <v>7.866</v>
      </c>
      <c r="D37">
        <v>7.811</v>
      </c>
      <c r="E37">
        <v>7.817</v>
      </c>
      <c r="G37">
        <v>7.781</v>
      </c>
    </row>
    <row r="38" spans="1:7" ht="12.75">
      <c r="A38" s="7">
        <v>36.688</v>
      </c>
      <c r="B38">
        <v>7.791</v>
      </c>
      <c r="C38">
        <v>7.866</v>
      </c>
      <c r="D38">
        <v>7.813</v>
      </c>
      <c r="E38">
        <v>7.817</v>
      </c>
      <c r="G38">
        <v>7.774</v>
      </c>
    </row>
    <row r="39" spans="1:7" ht="12.75">
      <c r="A39" s="7">
        <v>37.679</v>
      </c>
      <c r="B39">
        <v>7.789</v>
      </c>
      <c r="C39">
        <v>7.866</v>
      </c>
      <c r="D39">
        <v>7.808</v>
      </c>
      <c r="E39">
        <v>7.815</v>
      </c>
      <c r="G39">
        <v>7.772</v>
      </c>
    </row>
    <row r="40" spans="1:7" ht="12.75">
      <c r="A40" s="7">
        <v>38.671</v>
      </c>
      <c r="B40"/>
      <c r="C40">
        <v>7.861</v>
      </c>
      <c r="D40">
        <v>7.811</v>
      </c>
      <c r="E40">
        <v>7.813</v>
      </c>
      <c r="G40">
        <v>7.767</v>
      </c>
    </row>
    <row r="41" spans="1:7" ht="12.75">
      <c r="A41" s="7">
        <v>39.662</v>
      </c>
      <c r="B41"/>
      <c r="C41">
        <v>7.858</v>
      </c>
      <c r="D41">
        <v>7.806</v>
      </c>
      <c r="E41">
        <v>7.815</v>
      </c>
      <c r="G41">
        <v>7.765</v>
      </c>
    </row>
    <row r="42" spans="1:7" ht="12.75">
      <c r="A42" s="7">
        <v>40.654</v>
      </c>
      <c r="B42"/>
      <c r="C42">
        <v>7.856</v>
      </c>
      <c r="D42">
        <v>7.806</v>
      </c>
      <c r="E42">
        <v>7.815</v>
      </c>
      <c r="G42">
        <v>7.76</v>
      </c>
    </row>
    <row r="43" spans="1:7" ht="12.75">
      <c r="A43" s="7">
        <v>41.645</v>
      </c>
      <c r="B43"/>
      <c r="C43">
        <v>7.856</v>
      </c>
      <c r="D43">
        <v>7.806</v>
      </c>
      <c r="E43">
        <v>7.813</v>
      </c>
      <c r="G43">
        <v>7.762</v>
      </c>
    </row>
    <row r="44" spans="1:7" ht="12.75">
      <c r="A44" s="7">
        <v>42.637</v>
      </c>
      <c r="B44"/>
      <c r="C44">
        <v>7.851</v>
      </c>
      <c r="D44">
        <v>7.805</v>
      </c>
      <c r="E44">
        <v>7.813</v>
      </c>
      <c r="G44">
        <v>7.76</v>
      </c>
    </row>
    <row r="45" spans="1:5" ht="12.75">
      <c r="A45" s="7">
        <v>43.628</v>
      </c>
      <c r="B45"/>
      <c r="C45">
        <v>7.856</v>
      </c>
      <c r="D45">
        <v>7.805</v>
      </c>
      <c r="E45">
        <v>7.81</v>
      </c>
    </row>
    <row r="46" spans="1:5" ht="12.75">
      <c r="A46" s="7">
        <v>44.62</v>
      </c>
      <c r="B46"/>
      <c r="C46">
        <v>7.856</v>
      </c>
      <c r="D46">
        <v>7.803</v>
      </c>
      <c r="E46">
        <v>7.81</v>
      </c>
    </row>
    <row r="47" spans="1:5" ht="12.75">
      <c r="A47" s="7">
        <v>45.611</v>
      </c>
      <c r="B47"/>
      <c r="C47">
        <v>7.856</v>
      </c>
      <c r="D47">
        <v>7.802</v>
      </c>
      <c r="E47">
        <v>7.81</v>
      </c>
    </row>
    <row r="48" spans="1:5" ht="12.75">
      <c r="A48" s="7">
        <v>46.602</v>
      </c>
      <c r="B48"/>
      <c r="C48">
        <v>7.856</v>
      </c>
      <c r="D48">
        <v>7.788</v>
      </c>
      <c r="E48">
        <v>7.806</v>
      </c>
    </row>
    <row r="49" spans="1:5" ht="12.75">
      <c r="A49" s="7">
        <v>47.594</v>
      </c>
      <c r="B49"/>
      <c r="C49">
        <v>7.856</v>
      </c>
      <c r="D49"/>
      <c r="E49">
        <v>7.808</v>
      </c>
    </row>
    <row r="50" spans="1:5" ht="12.75">
      <c r="A50" s="7">
        <v>48.585</v>
      </c>
      <c r="C50">
        <v>7.85</v>
      </c>
      <c r="D50"/>
      <c r="E50">
        <v>7.806</v>
      </c>
    </row>
    <row r="51" spans="1:5" ht="12.75">
      <c r="A51" s="7">
        <v>49.577</v>
      </c>
      <c r="C51">
        <v>7.851</v>
      </c>
      <c r="D51"/>
      <c r="E51">
        <v>7.803</v>
      </c>
    </row>
    <row r="52" spans="1:5" ht="12.75">
      <c r="A52" s="7">
        <v>50.568</v>
      </c>
      <c r="C52">
        <v>7.851</v>
      </c>
      <c r="D52"/>
      <c r="E52">
        <v>7.798</v>
      </c>
    </row>
    <row r="53" spans="1:5" ht="12.75">
      <c r="A53" s="7">
        <v>51.56</v>
      </c>
      <c r="C53">
        <v>7.851</v>
      </c>
      <c r="D53"/>
      <c r="E53">
        <v>7.798</v>
      </c>
    </row>
    <row r="54" spans="1:5" ht="12.75">
      <c r="A54" s="7">
        <v>52.551</v>
      </c>
      <c r="C54">
        <v>7.851</v>
      </c>
      <c r="D54"/>
      <c r="E54">
        <v>7.798</v>
      </c>
    </row>
    <row r="55" spans="1:5" ht="12.75">
      <c r="A55" s="7">
        <v>53.542</v>
      </c>
      <c r="C55">
        <v>7.856</v>
      </c>
      <c r="D55"/>
      <c r="E55">
        <v>7.796</v>
      </c>
    </row>
    <row r="56" spans="1:5" ht="12.75">
      <c r="A56" s="7">
        <v>54.534</v>
      </c>
      <c r="C56">
        <v>7.856</v>
      </c>
      <c r="D56"/>
      <c r="E56">
        <v>7.793</v>
      </c>
    </row>
    <row r="57" spans="1:5" ht="12.75">
      <c r="A57" s="7">
        <v>55.525</v>
      </c>
      <c r="C57">
        <v>7.856</v>
      </c>
      <c r="D57"/>
      <c r="E57">
        <v>7.793</v>
      </c>
    </row>
    <row r="58" spans="1:5" ht="12.75">
      <c r="A58" s="7">
        <v>56.516</v>
      </c>
      <c r="C58">
        <v>7.856</v>
      </c>
      <c r="D58"/>
      <c r="E58">
        <v>7.793</v>
      </c>
    </row>
    <row r="59" spans="1:5" ht="12.75">
      <c r="A59" s="7">
        <v>57.508</v>
      </c>
      <c r="C59">
        <v>7.856</v>
      </c>
      <c r="D59"/>
      <c r="E59">
        <v>7.791</v>
      </c>
    </row>
    <row r="60" spans="1:5" ht="12.75">
      <c r="A60" s="7">
        <v>58.499</v>
      </c>
      <c r="C60">
        <v>7.853</v>
      </c>
      <c r="D60"/>
      <c r="E60">
        <v>7.791</v>
      </c>
    </row>
    <row r="61" spans="1:5" ht="12.75">
      <c r="A61" s="7">
        <v>59.491</v>
      </c>
      <c r="C61">
        <v>7.856</v>
      </c>
      <c r="D61"/>
      <c r="E61">
        <v>7.793</v>
      </c>
    </row>
    <row r="62" spans="1:5" ht="12.75">
      <c r="A62" s="7">
        <v>60.482</v>
      </c>
      <c r="C62">
        <v>7.856</v>
      </c>
      <c r="D62"/>
      <c r="E62">
        <v>7.791</v>
      </c>
    </row>
    <row r="63" spans="1:5" ht="12.75">
      <c r="A63" s="7">
        <v>61.473</v>
      </c>
      <c r="C63">
        <v>7.851</v>
      </c>
      <c r="D63"/>
      <c r="E63">
        <v>7.789</v>
      </c>
    </row>
    <row r="64" spans="1:5" ht="12.75">
      <c r="A64" s="7">
        <v>62.465</v>
      </c>
      <c r="C64">
        <v>7.851</v>
      </c>
      <c r="D64"/>
      <c r="E64">
        <v>7.786</v>
      </c>
    </row>
    <row r="65" spans="1:5" ht="12.75">
      <c r="A65" s="7">
        <v>63.456</v>
      </c>
      <c r="C65">
        <v>7.851</v>
      </c>
      <c r="D65"/>
      <c r="E65">
        <v>7.784</v>
      </c>
    </row>
    <row r="66" spans="1:5" ht="12.75">
      <c r="A66" s="7">
        <v>64.447</v>
      </c>
      <c r="C66">
        <v>7.847</v>
      </c>
      <c r="D66"/>
      <c r="E66">
        <v>7.784</v>
      </c>
    </row>
    <row r="67" spans="1:5" ht="12.75">
      <c r="A67" s="7">
        <v>65.439</v>
      </c>
      <c r="C67">
        <v>7.856</v>
      </c>
      <c r="E67">
        <v>7.782</v>
      </c>
    </row>
    <row r="68" spans="1:5" ht="12.75">
      <c r="A68" s="7">
        <v>66.43</v>
      </c>
      <c r="C68">
        <v>7.847</v>
      </c>
      <c r="E68">
        <v>7.781</v>
      </c>
    </row>
    <row r="69" spans="1:5" ht="12.75">
      <c r="A69" s="7">
        <v>67.421</v>
      </c>
      <c r="C69">
        <v>7.847</v>
      </c>
      <c r="E69">
        <v>7.779</v>
      </c>
    </row>
    <row r="70" spans="1:5" ht="12.75">
      <c r="A70" s="7">
        <v>68.413</v>
      </c>
      <c r="C70">
        <v>7.847</v>
      </c>
      <c r="E70">
        <v>7.779</v>
      </c>
    </row>
    <row r="71" spans="1:5" ht="12.75">
      <c r="A71" s="7">
        <v>69.404</v>
      </c>
      <c r="C71">
        <v>7.845</v>
      </c>
      <c r="E71">
        <v>7.776</v>
      </c>
    </row>
    <row r="72" spans="1:5" ht="12.75">
      <c r="A72" s="7">
        <v>70.395</v>
      </c>
      <c r="C72">
        <v>7.842</v>
      </c>
      <c r="E72">
        <v>7.777</v>
      </c>
    </row>
    <row r="73" spans="1:5" ht="12.75">
      <c r="A73" s="7">
        <v>71.387</v>
      </c>
      <c r="C73">
        <v>7.839</v>
      </c>
      <c r="E73">
        <v>7.766</v>
      </c>
    </row>
    <row r="74" spans="1:5" ht="12.75">
      <c r="A74" s="7">
        <v>72.378</v>
      </c>
      <c r="C74">
        <v>7.836</v>
      </c>
      <c r="E74">
        <v>7.763</v>
      </c>
    </row>
    <row r="75" spans="1:5" ht="12.75">
      <c r="A75" s="7">
        <v>73.369</v>
      </c>
      <c r="C75">
        <v>7.829</v>
      </c>
      <c r="E75">
        <v>7.755</v>
      </c>
    </row>
    <row r="76" spans="1:5" ht="12.75">
      <c r="A76" s="7">
        <v>74.361</v>
      </c>
      <c r="C76">
        <v>7.826</v>
      </c>
      <c r="E76">
        <v>7.758</v>
      </c>
    </row>
    <row r="77" spans="1:5" ht="12.75">
      <c r="A77" s="7">
        <v>75.352</v>
      </c>
      <c r="C77">
        <v>7.823</v>
      </c>
      <c r="E77">
        <v>7.755</v>
      </c>
    </row>
    <row r="78" spans="1:5" ht="12.75">
      <c r="A78" s="7">
        <v>76.343</v>
      </c>
      <c r="C78">
        <v>7.817</v>
      </c>
      <c r="E78">
        <v>7.755</v>
      </c>
    </row>
    <row r="79" spans="1:5" ht="12.75">
      <c r="A79" s="7">
        <v>77.334</v>
      </c>
      <c r="C79">
        <v>7.811</v>
      </c>
      <c r="E79">
        <v>7.75</v>
      </c>
    </row>
    <row r="80" spans="1:5" ht="12.75">
      <c r="A80" s="7">
        <v>78.326</v>
      </c>
      <c r="C80">
        <v>7.819</v>
      </c>
      <c r="E80">
        <v>7.753</v>
      </c>
    </row>
    <row r="81" spans="1:5" ht="12.75">
      <c r="A81" s="7">
        <v>79.317</v>
      </c>
      <c r="C81">
        <v>7.79</v>
      </c>
      <c r="E81">
        <v>7.75</v>
      </c>
    </row>
    <row r="82" spans="1:5" ht="12.75">
      <c r="A82" s="7">
        <v>80.308</v>
      </c>
      <c r="C82">
        <v>7.784</v>
      </c>
      <c r="E82">
        <v>7.75</v>
      </c>
    </row>
    <row r="83" spans="1:5" ht="12.75">
      <c r="A83" s="7">
        <v>81.299</v>
      </c>
      <c r="C83">
        <v>7.776</v>
      </c>
      <c r="E83">
        <v>7.748</v>
      </c>
    </row>
    <row r="84" spans="1:5" ht="12.75">
      <c r="A84" s="7">
        <v>82.291</v>
      </c>
      <c r="C84">
        <v>7.765</v>
      </c>
      <c r="E84">
        <v>7.746</v>
      </c>
    </row>
    <row r="85" spans="1:5" ht="12.75">
      <c r="A85" s="7">
        <v>83.282</v>
      </c>
      <c r="C85">
        <v>7.765</v>
      </c>
      <c r="E85">
        <v>7.743</v>
      </c>
    </row>
    <row r="86" spans="1:5" ht="12.75">
      <c r="A86" s="7">
        <v>84.273</v>
      </c>
      <c r="C86">
        <v>7.761</v>
      </c>
      <c r="E86">
        <v>7.745</v>
      </c>
    </row>
    <row r="87" spans="1:5" ht="12.75">
      <c r="A87" s="7">
        <v>85.264</v>
      </c>
      <c r="C87">
        <v>7.756</v>
      </c>
      <c r="E87">
        <v>7.742</v>
      </c>
    </row>
    <row r="88" spans="1:5" ht="12.75">
      <c r="A88" s="7">
        <v>86.256</v>
      </c>
      <c r="C88">
        <v>7.756</v>
      </c>
      <c r="E88">
        <v>7.743</v>
      </c>
    </row>
    <row r="89" spans="1:5" ht="12.75">
      <c r="A89" s="7">
        <v>87.247</v>
      </c>
      <c r="C89">
        <v>7.751</v>
      </c>
      <c r="E89">
        <v>7.741</v>
      </c>
    </row>
    <row r="90" spans="1:5" ht="12.75">
      <c r="A90" s="7">
        <v>88.238</v>
      </c>
      <c r="C90">
        <v>7.753</v>
      </c>
      <c r="E90">
        <v>7.738</v>
      </c>
    </row>
    <row r="91" spans="1:5" ht="12.75">
      <c r="A91" s="7">
        <v>89.229</v>
      </c>
      <c r="C91">
        <v>7.751</v>
      </c>
      <c r="E91">
        <v>7.739</v>
      </c>
    </row>
    <row r="92" spans="1:5" ht="12.75">
      <c r="A92" s="7">
        <v>90.221</v>
      </c>
      <c r="C92">
        <v>7.752</v>
      </c>
      <c r="E92">
        <v>7.739</v>
      </c>
    </row>
    <row r="93" spans="1:5" ht="12.75">
      <c r="A93" s="7">
        <v>91.212</v>
      </c>
      <c r="C93">
        <v>7.751</v>
      </c>
      <c r="E93">
        <v>7.736</v>
      </c>
    </row>
    <row r="94" spans="1:5" ht="12.75">
      <c r="A94" s="7">
        <v>92.203</v>
      </c>
      <c r="C94">
        <v>7.752</v>
      </c>
      <c r="E94">
        <v>7.736</v>
      </c>
    </row>
    <row r="95" spans="1:5" ht="12.75">
      <c r="A95" s="7">
        <v>93.194</v>
      </c>
      <c r="C95">
        <v>7.75</v>
      </c>
      <c r="E95">
        <v>7.736</v>
      </c>
    </row>
    <row r="96" spans="1:5" ht="12.75">
      <c r="A96" s="7">
        <v>94.185</v>
      </c>
      <c r="C96">
        <v>7.748</v>
      </c>
      <c r="E96">
        <v>7.734</v>
      </c>
    </row>
    <row r="97" spans="1:5" ht="12.75">
      <c r="A97" s="7">
        <v>95.177</v>
      </c>
      <c r="C97">
        <v>7.744</v>
      </c>
      <c r="E97">
        <v>7.736</v>
      </c>
    </row>
    <row r="98" spans="1:5" ht="12.75">
      <c r="A98" s="7">
        <v>96.168</v>
      </c>
      <c r="C98">
        <v>7.746</v>
      </c>
      <c r="E98">
        <v>7.736</v>
      </c>
    </row>
    <row r="99" spans="1:5" ht="12.75">
      <c r="A99" s="7">
        <v>97.159</v>
      </c>
      <c r="C99">
        <v>7.749</v>
      </c>
      <c r="E99">
        <v>7.736</v>
      </c>
    </row>
    <row r="100" spans="1:5" ht="12.75">
      <c r="A100" s="7">
        <v>98.15</v>
      </c>
      <c r="C100">
        <v>7.751</v>
      </c>
      <c r="E100">
        <v>7.736</v>
      </c>
    </row>
    <row r="101" spans="1:5" ht="12.75">
      <c r="A101" s="7">
        <v>99.141</v>
      </c>
      <c r="C101">
        <v>7.754</v>
      </c>
      <c r="E101">
        <v>7.734</v>
      </c>
    </row>
    <row r="102" spans="1:5" ht="12.75">
      <c r="A102" s="7">
        <v>100.133</v>
      </c>
      <c r="C102">
        <v>7.751</v>
      </c>
      <c r="E102">
        <v>7.733</v>
      </c>
    </row>
    <row r="103" spans="1:5" ht="12.75">
      <c r="A103" s="7">
        <v>101.124</v>
      </c>
      <c r="C103">
        <v>7.756</v>
      </c>
      <c r="E103">
        <v>7.733</v>
      </c>
    </row>
    <row r="104" spans="1:5" ht="12.75">
      <c r="A104" s="7">
        <v>102.115</v>
      </c>
      <c r="C104">
        <v>7.756</v>
      </c>
      <c r="E104">
        <v>7.729</v>
      </c>
    </row>
    <row r="105" spans="1:5" ht="12.75">
      <c r="A105" s="7">
        <v>103.106</v>
      </c>
      <c r="C105">
        <v>7.756</v>
      </c>
      <c r="E105">
        <v>7.731</v>
      </c>
    </row>
    <row r="106" spans="1:5" ht="12.75">
      <c r="A106" s="7">
        <v>104.097</v>
      </c>
      <c r="C106">
        <v>7.756</v>
      </c>
      <c r="E106">
        <v>7.726</v>
      </c>
    </row>
    <row r="107" spans="1:5" ht="12.75">
      <c r="A107" s="7">
        <v>105.088</v>
      </c>
      <c r="C107">
        <v>7.754</v>
      </c>
      <c r="E107">
        <v>7.726</v>
      </c>
    </row>
    <row r="108" spans="1:5" ht="12.75">
      <c r="A108" s="7">
        <v>106.079</v>
      </c>
      <c r="C108">
        <v>7.751</v>
      </c>
      <c r="E108">
        <v>7.726</v>
      </c>
    </row>
    <row r="109" spans="1:5" ht="12.75">
      <c r="A109" s="7">
        <v>107.071</v>
      </c>
      <c r="C109">
        <v>7.751</v>
      </c>
      <c r="E109">
        <v>7.724</v>
      </c>
    </row>
    <row r="110" spans="1:5" ht="12.75">
      <c r="A110" s="7">
        <v>108.062</v>
      </c>
      <c r="C110">
        <v>7.751</v>
      </c>
      <c r="E110">
        <v>7.724</v>
      </c>
    </row>
    <row r="111" spans="1:5" ht="12.75">
      <c r="A111" s="7">
        <v>109.053</v>
      </c>
      <c r="C111">
        <v>7.751</v>
      </c>
      <c r="E111">
        <v>7.724</v>
      </c>
    </row>
    <row r="112" spans="1:5" ht="12.75">
      <c r="A112" s="7">
        <v>110.044</v>
      </c>
      <c r="C112">
        <v>7.754</v>
      </c>
      <c r="E112">
        <v>7.724</v>
      </c>
    </row>
    <row r="113" spans="1:5" ht="12.75">
      <c r="A113" s="7">
        <v>111.035</v>
      </c>
      <c r="C113">
        <v>7.756</v>
      </c>
      <c r="E113">
        <v>7.722</v>
      </c>
    </row>
    <row r="114" spans="1:5" ht="12.75">
      <c r="A114" s="7">
        <v>112.026</v>
      </c>
      <c r="C114">
        <v>7.755</v>
      </c>
      <c r="E114">
        <v>7.719</v>
      </c>
    </row>
    <row r="115" spans="1:5" ht="12.75">
      <c r="A115" s="7">
        <v>113.017</v>
      </c>
      <c r="C115">
        <v>7.751</v>
      </c>
      <c r="E115">
        <v>7.719</v>
      </c>
    </row>
    <row r="116" spans="1:5" ht="12.75">
      <c r="A116" s="7">
        <v>114.008</v>
      </c>
      <c r="C116">
        <v>7.751</v>
      </c>
      <c r="E116">
        <v>7.717</v>
      </c>
    </row>
    <row r="117" spans="1:5" ht="12.75">
      <c r="A117" s="7">
        <v>115</v>
      </c>
      <c r="C117">
        <v>7.756</v>
      </c>
      <c r="E117">
        <v>7.713</v>
      </c>
    </row>
    <row r="118" spans="1:5" ht="12.75">
      <c r="A118" s="7">
        <v>115.991</v>
      </c>
      <c r="C118">
        <v>7.761</v>
      </c>
      <c r="E118">
        <v>7.714</v>
      </c>
    </row>
    <row r="119" spans="1:5" ht="12.75">
      <c r="A119" s="7">
        <v>116.982</v>
      </c>
      <c r="C119">
        <v>7.765</v>
      </c>
      <c r="E119">
        <v>7.714</v>
      </c>
    </row>
    <row r="120" spans="1:5" ht="12.75">
      <c r="A120" s="7">
        <v>117.973</v>
      </c>
      <c r="C120">
        <v>7.77</v>
      </c>
      <c r="E120">
        <v>7.714</v>
      </c>
    </row>
    <row r="121" spans="1:5" ht="12.75">
      <c r="A121" s="7">
        <v>118.964</v>
      </c>
      <c r="C121">
        <v>7.77</v>
      </c>
      <c r="E121">
        <v>7.714</v>
      </c>
    </row>
    <row r="122" spans="1:5" ht="12.75">
      <c r="A122" s="7">
        <v>119.955</v>
      </c>
      <c r="C122">
        <v>7.77</v>
      </c>
      <c r="E122">
        <v>7.717</v>
      </c>
    </row>
    <row r="123" spans="1:5" ht="12.75">
      <c r="A123" s="7">
        <v>120.946</v>
      </c>
      <c r="C123">
        <v>7.77</v>
      </c>
      <c r="E123">
        <v>7.715</v>
      </c>
    </row>
    <row r="124" spans="1:5" ht="12.75">
      <c r="A124" s="7">
        <v>121.937</v>
      </c>
      <c r="C124">
        <v>7.77</v>
      </c>
      <c r="E124">
        <v>7.714</v>
      </c>
    </row>
    <row r="125" spans="1:5" ht="12.75">
      <c r="A125" s="7">
        <v>122.928</v>
      </c>
      <c r="C125">
        <v>7.77</v>
      </c>
      <c r="E125">
        <v>7.715</v>
      </c>
    </row>
    <row r="126" spans="1:5" ht="12.75">
      <c r="A126" s="7">
        <v>123.919</v>
      </c>
      <c r="C126"/>
      <c r="E126">
        <v>7.712</v>
      </c>
    </row>
    <row r="127" spans="1:5" ht="12.75">
      <c r="A127" s="7">
        <v>124.91</v>
      </c>
      <c r="C127"/>
      <c r="E127">
        <v>7.712</v>
      </c>
    </row>
    <row r="128" spans="1:5" ht="12.75">
      <c r="A128" s="7">
        <v>125.901</v>
      </c>
      <c r="C128"/>
      <c r="E128">
        <v>7.709</v>
      </c>
    </row>
    <row r="129" spans="1:5" ht="12.75">
      <c r="A129" s="7">
        <v>126.892</v>
      </c>
      <c r="C129"/>
      <c r="E129">
        <v>7.709</v>
      </c>
    </row>
    <row r="130" spans="1:5" ht="12.75">
      <c r="A130" s="7">
        <v>127.883</v>
      </c>
      <c r="C130"/>
      <c r="E130">
        <v>7.712</v>
      </c>
    </row>
    <row r="131" spans="1:5" ht="12.75">
      <c r="A131" s="7">
        <v>128.874</v>
      </c>
      <c r="C131"/>
      <c r="E131">
        <v>7.709</v>
      </c>
    </row>
    <row r="132" spans="1:5" ht="12.75">
      <c r="A132" s="7">
        <v>129.865</v>
      </c>
      <c r="C132"/>
      <c r="E132">
        <v>7.709</v>
      </c>
    </row>
    <row r="133" spans="1:5" ht="12.75">
      <c r="A133" s="7">
        <v>130.856</v>
      </c>
      <c r="C133"/>
      <c r="E133">
        <v>7.709</v>
      </c>
    </row>
    <row r="134" spans="1:5" ht="12.75">
      <c r="A134" s="7">
        <v>131.848</v>
      </c>
      <c r="C134"/>
      <c r="E134">
        <v>7.707</v>
      </c>
    </row>
    <row r="135" spans="1:5" ht="12.75">
      <c r="A135" s="7">
        <v>132.839</v>
      </c>
      <c r="C135"/>
      <c r="E135">
        <v>7.707</v>
      </c>
    </row>
    <row r="136" spans="1:5" ht="12.75">
      <c r="A136" s="7">
        <v>133.83</v>
      </c>
      <c r="C136"/>
      <c r="E136">
        <v>7.707</v>
      </c>
    </row>
    <row r="137" spans="1:5" ht="12.75">
      <c r="A137" s="7">
        <v>134.821</v>
      </c>
      <c r="C137"/>
      <c r="E137">
        <v>7.709</v>
      </c>
    </row>
    <row r="138" spans="1:5" ht="12.75">
      <c r="A138" s="7">
        <v>135.812</v>
      </c>
      <c r="C138"/>
      <c r="E138">
        <v>7.707</v>
      </c>
    </row>
    <row r="139" spans="1:5" ht="12.75">
      <c r="A139" s="7">
        <v>136.803</v>
      </c>
      <c r="C139"/>
      <c r="E139">
        <v>7.71</v>
      </c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0"/>
  <sheetViews>
    <sheetView workbookViewId="0" topLeftCell="A1">
      <selection activeCell="K28" sqref="K28"/>
    </sheetView>
  </sheetViews>
  <sheetFormatPr defaultColWidth="9.140625" defaultRowHeight="12.75"/>
  <cols>
    <col min="1" max="6" width="9.140625" style="7" customWidth="1"/>
  </cols>
  <sheetData>
    <row r="1" spans="1:9" s="6" customFormat="1" ht="25.5">
      <c r="A1" s="6" t="s">
        <v>395</v>
      </c>
      <c r="B1" s="6" t="s">
        <v>396</v>
      </c>
      <c r="C1" s="6" t="s">
        <v>397</v>
      </c>
      <c r="D1" s="6" t="s">
        <v>398</v>
      </c>
      <c r="E1" s="6" t="s">
        <v>399</v>
      </c>
      <c r="F1" s="6" t="s">
        <v>400</v>
      </c>
      <c r="G1" s="6" t="s">
        <v>401</v>
      </c>
      <c r="H1" s="6" t="s">
        <v>402</v>
      </c>
      <c r="I1" s="6" t="s">
        <v>403</v>
      </c>
    </row>
    <row r="2" spans="1:9" ht="12.75">
      <c r="A2" s="7">
        <v>0.992</v>
      </c>
      <c r="B2">
        <v>5.31599</v>
      </c>
      <c r="C2">
        <v>6.06332</v>
      </c>
      <c r="D2">
        <v>5.76285</v>
      </c>
      <c r="E2">
        <v>6.49832</v>
      </c>
      <c r="F2">
        <v>6.18039</v>
      </c>
      <c r="G2">
        <v>6.08978</v>
      </c>
      <c r="H2">
        <v>5.40314</v>
      </c>
      <c r="I2">
        <v>5.61815</v>
      </c>
    </row>
    <row r="3" spans="1:9" ht="12.75">
      <c r="A3" s="7">
        <v>1.983</v>
      </c>
      <c r="B3">
        <v>5.25305</v>
      </c>
      <c r="C3">
        <v>5.95073</v>
      </c>
      <c r="D3">
        <v>5.66037</v>
      </c>
      <c r="E3">
        <v>6.42331</v>
      </c>
      <c r="F3">
        <v>5.80324</v>
      </c>
      <c r="G3">
        <v>6.06814</v>
      </c>
      <c r="H3">
        <v>5.32025</v>
      </c>
      <c r="I3">
        <v>5.61171</v>
      </c>
    </row>
    <row r="4" spans="1:9" ht="12.75">
      <c r="A4" s="7">
        <v>2.975</v>
      </c>
      <c r="B4">
        <v>5.22497</v>
      </c>
      <c r="C4">
        <v>5.8536</v>
      </c>
      <c r="D4">
        <v>5.59042</v>
      </c>
      <c r="E4">
        <v>6.2936</v>
      </c>
      <c r="F4">
        <v>5.65106</v>
      </c>
      <c r="G4">
        <v>6.05229</v>
      </c>
      <c r="H4">
        <v>5.28165</v>
      </c>
      <c r="I4">
        <v>5.59403</v>
      </c>
    </row>
    <row r="5" spans="1:9" ht="12.75">
      <c r="A5" s="7">
        <v>3.967</v>
      </c>
      <c r="B5">
        <v>5.21524</v>
      </c>
      <c r="C5">
        <v>5.73678</v>
      </c>
      <c r="D5">
        <v>5.56764</v>
      </c>
      <c r="E5">
        <v>6.10277</v>
      </c>
      <c r="F5">
        <v>5.61505</v>
      </c>
      <c r="G5">
        <v>6.04303</v>
      </c>
      <c r="H5">
        <v>5.25984</v>
      </c>
      <c r="I5">
        <v>5.56608</v>
      </c>
    </row>
    <row r="6" spans="1:9" ht="12.75">
      <c r="A6" s="7">
        <v>4.958</v>
      </c>
      <c r="B6">
        <v>5.2063</v>
      </c>
      <c r="C6">
        <v>5.70484</v>
      </c>
      <c r="D6">
        <v>5.55607</v>
      </c>
      <c r="E6">
        <v>5.98694</v>
      </c>
      <c r="F6">
        <v>5.51949</v>
      </c>
      <c r="G6">
        <v>6.04541</v>
      </c>
      <c r="H6">
        <v>5.25384</v>
      </c>
      <c r="I6">
        <v>5.54944</v>
      </c>
    </row>
    <row r="7" spans="1:9" ht="12.75">
      <c r="A7" s="7">
        <v>5.95</v>
      </c>
      <c r="B7">
        <v>5.2047</v>
      </c>
      <c r="C7">
        <v>5.68901</v>
      </c>
      <c r="D7">
        <v>5.53333</v>
      </c>
      <c r="E7">
        <v>5.9331</v>
      </c>
      <c r="F7">
        <v>5.43682</v>
      </c>
      <c r="G7">
        <v>6.0222</v>
      </c>
      <c r="H7">
        <v>5.25202</v>
      </c>
      <c r="I7">
        <v>5.55436</v>
      </c>
    </row>
    <row r="8" spans="1:9" ht="12.75">
      <c r="A8" s="7">
        <v>6.941</v>
      </c>
      <c r="B8">
        <v>5.20551</v>
      </c>
      <c r="C8">
        <v>5.67571</v>
      </c>
      <c r="D8">
        <v>5.50344</v>
      </c>
      <c r="E8">
        <v>5.88678</v>
      </c>
      <c r="F8">
        <v>5.30575</v>
      </c>
      <c r="G8">
        <v>5.95814</v>
      </c>
      <c r="H8">
        <v>5.24867</v>
      </c>
      <c r="I8">
        <v>5.5228</v>
      </c>
    </row>
    <row r="9" spans="1:9" ht="12.75">
      <c r="A9" s="7">
        <v>7.933</v>
      </c>
      <c r="B9">
        <v>5.16352</v>
      </c>
      <c r="C9">
        <v>5.65928</v>
      </c>
      <c r="D9">
        <v>5.47009</v>
      </c>
      <c r="E9">
        <v>5.82575</v>
      </c>
      <c r="F9">
        <v>5.24272</v>
      </c>
      <c r="G9">
        <v>5.80827</v>
      </c>
      <c r="H9">
        <v>5.25447</v>
      </c>
      <c r="I9">
        <v>5.49921</v>
      </c>
    </row>
    <row r="10" spans="1:9" ht="12.75">
      <c r="A10" s="7">
        <v>8.925</v>
      </c>
      <c r="B10">
        <v>5.13135</v>
      </c>
      <c r="C10">
        <v>5.65776</v>
      </c>
      <c r="D10">
        <v>5.4407</v>
      </c>
      <c r="E10">
        <v>5.79012</v>
      </c>
      <c r="F10">
        <v>5.23114</v>
      </c>
      <c r="G10">
        <v>5.59127</v>
      </c>
      <c r="H10">
        <v>5.24886</v>
      </c>
      <c r="I10">
        <v>5.47538</v>
      </c>
    </row>
    <row r="11" spans="1:9" ht="12.75">
      <c r="A11" s="7">
        <v>9.916</v>
      </c>
      <c r="B11">
        <v>5.10016</v>
      </c>
      <c r="C11">
        <v>5.65014</v>
      </c>
      <c r="D11">
        <v>5.42279</v>
      </c>
      <c r="E11">
        <v>5.73248</v>
      </c>
      <c r="F11">
        <v>5.22886</v>
      </c>
      <c r="G11">
        <v>5.44082</v>
      </c>
      <c r="H11">
        <v>5.2479</v>
      </c>
      <c r="I11">
        <v>5.45185</v>
      </c>
    </row>
    <row r="12" spans="1:9" ht="12.75">
      <c r="A12" s="7">
        <v>10.908</v>
      </c>
      <c r="B12">
        <v>5.08001</v>
      </c>
      <c r="C12">
        <v>5.64807</v>
      </c>
      <c r="D12">
        <v>5.39921</v>
      </c>
      <c r="E12">
        <v>5.64571</v>
      </c>
      <c r="F12"/>
      <c r="G12">
        <v>5.34116</v>
      </c>
      <c r="H12">
        <v>5.23973</v>
      </c>
      <c r="I12">
        <v>5.43709</v>
      </c>
    </row>
    <row r="13" spans="1:9" ht="12.75">
      <c r="A13" s="7">
        <v>11.9</v>
      </c>
      <c r="B13">
        <v>5.07</v>
      </c>
      <c r="C13">
        <v>5.64641</v>
      </c>
      <c r="D13">
        <v>5.40539</v>
      </c>
      <c r="E13">
        <v>5.58522</v>
      </c>
      <c r="F13"/>
      <c r="G13">
        <v>5.30709</v>
      </c>
      <c r="H13">
        <v>5.22356</v>
      </c>
      <c r="I13">
        <v>5.43215</v>
      </c>
    </row>
    <row r="14" spans="1:9" ht="12.75">
      <c r="A14" s="7">
        <v>12.891</v>
      </c>
      <c r="B14">
        <v>5.0626</v>
      </c>
      <c r="C14">
        <v>5.64401</v>
      </c>
      <c r="D14">
        <v>5.39143</v>
      </c>
      <c r="E14">
        <v>5.54093</v>
      </c>
      <c r="F14"/>
      <c r="G14">
        <v>5.28614</v>
      </c>
      <c r="H14">
        <v>5.2259</v>
      </c>
      <c r="I14">
        <v>5.428</v>
      </c>
    </row>
    <row r="15" spans="1:9" ht="12.75">
      <c r="A15" s="7">
        <v>13.883</v>
      </c>
      <c r="B15">
        <v>5.04723</v>
      </c>
      <c r="C15">
        <v>5.6494</v>
      </c>
      <c r="D15">
        <v>5.37665</v>
      </c>
      <c r="E15">
        <v>5.50226</v>
      </c>
      <c r="F15"/>
      <c r="G15">
        <v>5.25827</v>
      </c>
      <c r="H15">
        <v>5.22382</v>
      </c>
      <c r="I15">
        <v>5.42738</v>
      </c>
    </row>
    <row r="16" spans="1:9" ht="12.75">
      <c r="A16" s="7">
        <v>14.874</v>
      </c>
      <c r="B16">
        <v>5.04244</v>
      </c>
      <c r="C16">
        <v>5.64582</v>
      </c>
      <c r="D16">
        <v>5.37423</v>
      </c>
      <c r="E16">
        <v>5.44761</v>
      </c>
      <c r="F16"/>
      <c r="G16">
        <v>5.25918</v>
      </c>
      <c r="H16">
        <v>5.21026</v>
      </c>
      <c r="I16">
        <v>5.42716</v>
      </c>
    </row>
    <row r="17" spans="1:9" ht="12.75">
      <c r="A17" s="7">
        <v>15.866</v>
      </c>
      <c r="B17">
        <v>5.03175</v>
      </c>
      <c r="C17">
        <v>5.62062</v>
      </c>
      <c r="D17">
        <v>5.37237</v>
      </c>
      <c r="E17">
        <v>5.43212</v>
      </c>
      <c r="F17"/>
      <c r="G17">
        <v>5.26456</v>
      </c>
      <c r="H17">
        <v>5.22615</v>
      </c>
      <c r="I17">
        <v>5.42465</v>
      </c>
    </row>
    <row r="18" spans="1:9" ht="12.75">
      <c r="A18" s="7">
        <v>16.857</v>
      </c>
      <c r="B18">
        <v>5.01397</v>
      </c>
      <c r="C18">
        <v>5.59444</v>
      </c>
      <c r="D18">
        <v>5.37011</v>
      </c>
      <c r="E18">
        <v>5.42197</v>
      </c>
      <c r="G18">
        <v>5.25953</v>
      </c>
      <c r="H18">
        <v>5.23097</v>
      </c>
      <c r="I18">
        <v>5.41872</v>
      </c>
    </row>
    <row r="19" spans="1:9" ht="12.75">
      <c r="A19" s="7">
        <v>17.849</v>
      </c>
      <c r="B19">
        <v>5.01001</v>
      </c>
      <c r="C19">
        <v>5.54724</v>
      </c>
      <c r="D19">
        <v>5.36027</v>
      </c>
      <c r="E19">
        <v>5.39681</v>
      </c>
      <c r="G19">
        <v>5.29187</v>
      </c>
      <c r="H19">
        <v>5.22431</v>
      </c>
      <c r="I19">
        <v>5.39929</v>
      </c>
    </row>
    <row r="20" spans="1:9" ht="12.75">
      <c r="A20" s="7">
        <v>18.841</v>
      </c>
      <c r="B20">
        <v>4.99886</v>
      </c>
      <c r="C20">
        <v>5.5599</v>
      </c>
      <c r="D20">
        <v>5.34684</v>
      </c>
      <c r="E20">
        <v>5.38088</v>
      </c>
      <c r="G20">
        <v>5.28594</v>
      </c>
      <c r="H20">
        <v>5.22299</v>
      </c>
      <c r="I20">
        <v>5.38357</v>
      </c>
    </row>
    <row r="21" spans="1:9" ht="12.75">
      <c r="A21" s="7">
        <v>19.832</v>
      </c>
      <c r="B21">
        <v>4.98504</v>
      </c>
      <c r="C21">
        <v>5.53123</v>
      </c>
      <c r="D21">
        <v>5.31594</v>
      </c>
      <c r="E21">
        <v>5.37438</v>
      </c>
      <c r="G21">
        <v>5.26354</v>
      </c>
      <c r="H21">
        <v>5.23344</v>
      </c>
      <c r="I21">
        <v>5.35834</v>
      </c>
    </row>
    <row r="22" spans="1:9" ht="12.75">
      <c r="A22" s="7">
        <v>20.824</v>
      </c>
      <c r="B22">
        <v>4.95548</v>
      </c>
      <c r="C22">
        <v>5.51514</v>
      </c>
      <c r="D22">
        <v>5.29681</v>
      </c>
      <c r="E22">
        <v>5.36311</v>
      </c>
      <c r="G22">
        <v>5.29083</v>
      </c>
      <c r="H22">
        <v>5.21085</v>
      </c>
      <c r="I22">
        <v>5.34476</v>
      </c>
    </row>
    <row r="23" spans="1:9" ht="12.75">
      <c r="A23" s="7">
        <v>21.815</v>
      </c>
      <c r="B23">
        <v>4.91074</v>
      </c>
      <c r="C23">
        <v>5.48625</v>
      </c>
      <c r="D23">
        <v>5.27742</v>
      </c>
      <c r="E23">
        <v>5.34947</v>
      </c>
      <c r="G23">
        <v>5.23811</v>
      </c>
      <c r="H23">
        <v>5.21934</v>
      </c>
      <c r="I23">
        <v>5.3311</v>
      </c>
    </row>
    <row r="24" spans="1:9" ht="12.75">
      <c r="A24" s="7">
        <v>22.807</v>
      </c>
      <c r="B24">
        <v>4.86266</v>
      </c>
      <c r="C24">
        <v>5.41337</v>
      </c>
      <c r="D24">
        <v>5.26269</v>
      </c>
      <c r="E24">
        <v>5.29894</v>
      </c>
      <c r="G24">
        <v>5.24735</v>
      </c>
      <c r="H24">
        <v>5.20522</v>
      </c>
      <c r="I24">
        <v>5.3264</v>
      </c>
    </row>
    <row r="25" spans="1:9" ht="12.75">
      <c r="A25" s="7">
        <v>23.798</v>
      </c>
      <c r="B25">
        <v>4.84069</v>
      </c>
      <c r="C25">
        <v>5.39343</v>
      </c>
      <c r="D25">
        <v>5.2582</v>
      </c>
      <c r="E25">
        <v>5.24307</v>
      </c>
      <c r="G25">
        <v>5.23611</v>
      </c>
      <c r="H25">
        <v>5.09101</v>
      </c>
      <c r="I25">
        <v>5.32115</v>
      </c>
    </row>
    <row r="26" spans="1:11" ht="12.75">
      <c r="A26" s="7">
        <v>24.79</v>
      </c>
      <c r="B26">
        <v>4.80657</v>
      </c>
      <c r="C26">
        <v>5.38064</v>
      </c>
      <c r="D26">
        <v>5.25375</v>
      </c>
      <c r="E26">
        <v>5.21469</v>
      </c>
      <c r="G26">
        <v>5.19603</v>
      </c>
      <c r="H26">
        <v>5.02045</v>
      </c>
      <c r="K26">
        <f>MIN(B2:I139)</f>
        <v>4.47077</v>
      </c>
    </row>
    <row r="27" spans="1:11" ht="12.75">
      <c r="A27" s="7">
        <v>25.781</v>
      </c>
      <c r="B27">
        <v>4.76768</v>
      </c>
      <c r="C27">
        <v>5.36912</v>
      </c>
      <c r="D27">
        <v>5.24629</v>
      </c>
      <c r="E27">
        <v>5.18073</v>
      </c>
      <c r="G27">
        <v>5.14392</v>
      </c>
      <c r="H27">
        <v>4.98053</v>
      </c>
      <c r="K27">
        <f>MAX(B2:I139)</f>
        <v>6.49832</v>
      </c>
    </row>
    <row r="28" spans="1:8" ht="12.75">
      <c r="A28" s="7">
        <v>26.773</v>
      </c>
      <c r="B28">
        <v>4.73633</v>
      </c>
      <c r="C28">
        <v>5.35203</v>
      </c>
      <c r="D28">
        <v>5.24953</v>
      </c>
      <c r="E28">
        <v>5.18122</v>
      </c>
      <c r="G28">
        <v>5.13136</v>
      </c>
      <c r="H28">
        <v>4.94673</v>
      </c>
    </row>
    <row r="29" spans="1:8" ht="12.75">
      <c r="A29" s="7">
        <v>27.764</v>
      </c>
      <c r="B29">
        <v>4.69779</v>
      </c>
      <c r="C29">
        <v>5.34703</v>
      </c>
      <c r="D29">
        <v>5.2353</v>
      </c>
      <c r="E29">
        <v>5.16479</v>
      </c>
      <c r="G29">
        <v>5.12838</v>
      </c>
      <c r="H29">
        <v>4.9582</v>
      </c>
    </row>
    <row r="30" spans="1:7" ht="12.75">
      <c r="A30" s="7">
        <v>28.756</v>
      </c>
      <c r="B30">
        <v>4.67222</v>
      </c>
      <c r="C30">
        <v>5.3536</v>
      </c>
      <c r="D30">
        <v>5.24272</v>
      </c>
      <c r="E30">
        <v>5.15572</v>
      </c>
      <c r="G30">
        <v>5.12334</v>
      </c>
    </row>
    <row r="31" spans="1:7" ht="12.75">
      <c r="A31" s="7">
        <v>29.747</v>
      </c>
      <c r="B31">
        <v>4.65022</v>
      </c>
      <c r="C31">
        <v>5.34695</v>
      </c>
      <c r="D31">
        <v>5.23157</v>
      </c>
      <c r="E31">
        <v>5.14855</v>
      </c>
      <c r="G31">
        <v>5.10275</v>
      </c>
    </row>
    <row r="32" spans="1:7" ht="12.75">
      <c r="A32" s="7">
        <v>30.739</v>
      </c>
      <c r="B32">
        <v>4.63519</v>
      </c>
      <c r="C32">
        <v>5.31992</v>
      </c>
      <c r="D32">
        <v>5.23051</v>
      </c>
      <c r="E32">
        <v>5.14281</v>
      </c>
      <c r="G32">
        <v>5.11021</v>
      </c>
    </row>
    <row r="33" spans="1:7" ht="12.75">
      <c r="A33" s="7">
        <v>31.73</v>
      </c>
      <c r="B33">
        <v>4.65924</v>
      </c>
      <c r="C33">
        <v>5.30182</v>
      </c>
      <c r="D33">
        <v>5.22428</v>
      </c>
      <c r="E33">
        <v>5.13812</v>
      </c>
      <c r="G33">
        <v>5.09404</v>
      </c>
    </row>
    <row r="34" spans="1:7" ht="12.75">
      <c r="A34" s="7">
        <v>32.722</v>
      </c>
      <c r="B34">
        <v>4.6953</v>
      </c>
      <c r="C34">
        <v>5.27784</v>
      </c>
      <c r="D34">
        <v>5.21277</v>
      </c>
      <c r="E34">
        <v>5.13904</v>
      </c>
      <c r="G34">
        <v>5.0255</v>
      </c>
    </row>
    <row r="35" spans="1:7" ht="12.75">
      <c r="A35" s="7">
        <v>33.713</v>
      </c>
      <c r="B35">
        <v>4.70348</v>
      </c>
      <c r="C35">
        <v>5.26468</v>
      </c>
      <c r="D35">
        <v>5.20879</v>
      </c>
      <c r="E35">
        <v>5.12716</v>
      </c>
      <c r="G35">
        <v>4.96986</v>
      </c>
    </row>
    <row r="36" spans="1:7" ht="12.75">
      <c r="A36" s="7">
        <v>34.705</v>
      </c>
      <c r="B36">
        <v>4.7067</v>
      </c>
      <c r="C36">
        <v>5.27102</v>
      </c>
      <c r="D36">
        <v>5.19907</v>
      </c>
      <c r="E36">
        <v>5.12152</v>
      </c>
      <c r="G36">
        <v>4.94831</v>
      </c>
    </row>
    <row r="37" spans="1:7" ht="12.75">
      <c r="A37" s="7">
        <v>35.696</v>
      </c>
      <c r="B37">
        <v>4.69846</v>
      </c>
      <c r="C37">
        <v>5.2691</v>
      </c>
      <c r="D37">
        <v>5.19476</v>
      </c>
      <c r="E37">
        <v>5.12724</v>
      </c>
      <c r="G37">
        <v>4.93809</v>
      </c>
    </row>
    <row r="38" spans="1:7" ht="12.75">
      <c r="A38" s="7">
        <v>36.688</v>
      </c>
      <c r="B38">
        <v>4.69872</v>
      </c>
      <c r="C38">
        <v>5.27129</v>
      </c>
      <c r="D38">
        <v>5.18133</v>
      </c>
      <c r="E38">
        <v>5.12846</v>
      </c>
      <c r="G38">
        <v>4.92674</v>
      </c>
    </row>
    <row r="39" spans="1:7" ht="12.75">
      <c r="A39" s="7">
        <v>37.679</v>
      </c>
      <c r="B39">
        <v>4.68785</v>
      </c>
      <c r="C39">
        <v>5.25698</v>
      </c>
      <c r="D39">
        <v>5.17791</v>
      </c>
      <c r="E39">
        <v>5.12779</v>
      </c>
      <c r="G39">
        <v>4.92581</v>
      </c>
    </row>
    <row r="40" spans="1:7" ht="12.75">
      <c r="A40" s="7">
        <v>38.671</v>
      </c>
      <c r="B40"/>
      <c r="C40">
        <v>5.25696</v>
      </c>
      <c r="D40">
        <v>5.19573</v>
      </c>
      <c r="E40">
        <v>5.12004</v>
      </c>
      <c r="G40">
        <v>4.89725</v>
      </c>
    </row>
    <row r="41" spans="1:7" ht="12.75">
      <c r="A41" s="7">
        <v>39.662</v>
      </c>
      <c r="B41"/>
      <c r="C41">
        <v>5.2508</v>
      </c>
      <c r="D41">
        <v>5.1661</v>
      </c>
      <c r="E41">
        <v>5.10848</v>
      </c>
      <c r="G41">
        <v>4.89323</v>
      </c>
    </row>
    <row r="42" spans="1:7" ht="12.75">
      <c r="A42" s="7">
        <v>40.654</v>
      </c>
      <c r="B42"/>
      <c r="C42">
        <v>5.24594</v>
      </c>
      <c r="D42">
        <v>5.17453</v>
      </c>
      <c r="E42">
        <v>5.10606</v>
      </c>
      <c r="G42">
        <v>4.88523</v>
      </c>
    </row>
    <row r="43" spans="1:7" ht="12.75">
      <c r="A43" s="7">
        <v>41.645</v>
      </c>
      <c r="B43"/>
      <c r="C43">
        <v>5.24685</v>
      </c>
      <c r="D43">
        <v>5.1316</v>
      </c>
      <c r="E43">
        <v>5.10827</v>
      </c>
      <c r="G43">
        <v>4.86115</v>
      </c>
    </row>
    <row r="44" spans="1:7" ht="12.75">
      <c r="A44" s="7">
        <v>42.637</v>
      </c>
      <c r="B44"/>
      <c r="C44">
        <v>5.23314</v>
      </c>
      <c r="D44">
        <v>5.06836</v>
      </c>
      <c r="E44">
        <v>5.09773</v>
      </c>
      <c r="G44">
        <v>4.83711</v>
      </c>
    </row>
    <row r="45" spans="1:5" ht="12.75">
      <c r="A45" s="7">
        <v>43.628</v>
      </c>
      <c r="B45"/>
      <c r="C45">
        <v>5.24701</v>
      </c>
      <c r="D45">
        <v>5.02297</v>
      </c>
      <c r="E45">
        <v>5.08605</v>
      </c>
    </row>
    <row r="46" spans="1:5" ht="12.75">
      <c r="A46" s="7">
        <v>44.62</v>
      </c>
      <c r="B46"/>
      <c r="C46">
        <v>5.25441</v>
      </c>
      <c r="D46">
        <v>4.96205</v>
      </c>
      <c r="E46">
        <v>5.08456</v>
      </c>
    </row>
    <row r="47" spans="1:5" ht="12.75">
      <c r="A47" s="7">
        <v>45.611</v>
      </c>
      <c r="B47"/>
      <c r="C47">
        <v>5.23992</v>
      </c>
      <c r="D47">
        <v>4.94958</v>
      </c>
      <c r="E47">
        <v>5.06619</v>
      </c>
    </row>
    <row r="48" spans="1:5" ht="12.75">
      <c r="A48" s="7">
        <v>46.602</v>
      </c>
      <c r="B48"/>
      <c r="C48">
        <v>5.24697</v>
      </c>
      <c r="D48">
        <v>4.93687</v>
      </c>
      <c r="E48">
        <v>5.04806</v>
      </c>
    </row>
    <row r="49" spans="1:5" ht="12.75">
      <c r="A49" s="7">
        <v>47.594</v>
      </c>
      <c r="B49"/>
      <c r="C49">
        <v>5.25034</v>
      </c>
      <c r="D49"/>
      <c r="E49">
        <v>5.05033</v>
      </c>
    </row>
    <row r="50" spans="1:5" ht="12.75">
      <c r="A50" s="7">
        <v>48.585</v>
      </c>
      <c r="C50">
        <v>5.2555</v>
      </c>
      <c r="D50"/>
      <c r="E50">
        <v>5.05313</v>
      </c>
    </row>
    <row r="51" spans="1:5" ht="12.75">
      <c r="A51" s="7">
        <v>49.577</v>
      </c>
      <c r="C51">
        <v>5.23604</v>
      </c>
      <c r="D51"/>
      <c r="E51">
        <v>5.04857</v>
      </c>
    </row>
    <row r="52" spans="1:5" ht="12.75">
      <c r="A52" s="7">
        <v>50.568</v>
      </c>
      <c r="C52">
        <v>5.22929</v>
      </c>
      <c r="D52"/>
      <c r="E52">
        <v>5.0531</v>
      </c>
    </row>
    <row r="53" spans="1:5" ht="12.75">
      <c r="A53" s="7">
        <v>51.56</v>
      </c>
      <c r="C53">
        <v>5.2404</v>
      </c>
      <c r="D53"/>
      <c r="E53">
        <v>5.0365</v>
      </c>
    </row>
    <row r="54" spans="1:5" ht="12.75">
      <c r="A54" s="7">
        <v>52.551</v>
      </c>
      <c r="C54">
        <v>5.23097</v>
      </c>
      <c r="D54"/>
      <c r="E54">
        <v>5.04264</v>
      </c>
    </row>
    <row r="55" spans="1:5" ht="12.75">
      <c r="A55" s="7">
        <v>53.542</v>
      </c>
      <c r="C55">
        <v>5.2301</v>
      </c>
      <c r="D55"/>
      <c r="E55">
        <v>5.03466</v>
      </c>
    </row>
    <row r="56" spans="1:5" ht="12.75">
      <c r="A56" s="7">
        <v>54.534</v>
      </c>
      <c r="C56">
        <v>5.23885</v>
      </c>
      <c r="D56"/>
      <c r="E56">
        <v>5.0321</v>
      </c>
    </row>
    <row r="57" spans="1:5" ht="12.75">
      <c r="A57" s="7">
        <v>55.525</v>
      </c>
      <c r="C57">
        <v>5.22695</v>
      </c>
      <c r="D57"/>
      <c r="E57">
        <v>5.02294</v>
      </c>
    </row>
    <row r="58" spans="1:5" ht="12.75">
      <c r="A58" s="7">
        <v>56.516</v>
      </c>
      <c r="C58">
        <v>5.22413</v>
      </c>
      <c r="D58"/>
      <c r="E58">
        <v>5.01671</v>
      </c>
    </row>
    <row r="59" spans="1:5" ht="12.75">
      <c r="A59" s="7">
        <v>57.508</v>
      </c>
      <c r="C59">
        <v>5.22222</v>
      </c>
      <c r="D59"/>
      <c r="E59">
        <v>5.01607</v>
      </c>
    </row>
    <row r="60" spans="1:5" ht="12.75">
      <c r="A60" s="7">
        <v>58.499</v>
      </c>
      <c r="C60">
        <v>5.2099</v>
      </c>
      <c r="D60"/>
      <c r="E60">
        <v>4.99703</v>
      </c>
    </row>
    <row r="61" spans="1:5" ht="12.75">
      <c r="A61" s="7">
        <v>59.491</v>
      </c>
      <c r="C61">
        <v>5.2077</v>
      </c>
      <c r="D61"/>
      <c r="E61">
        <v>4.99354</v>
      </c>
    </row>
    <row r="62" spans="1:5" ht="12.75">
      <c r="A62" s="7">
        <v>60.482</v>
      </c>
      <c r="C62">
        <v>5.19722</v>
      </c>
      <c r="D62"/>
      <c r="E62">
        <v>4.98409</v>
      </c>
    </row>
    <row r="63" spans="1:5" ht="12.75">
      <c r="A63" s="7">
        <v>61.473</v>
      </c>
      <c r="C63">
        <v>5.18817</v>
      </c>
      <c r="D63"/>
      <c r="E63">
        <v>4.9727</v>
      </c>
    </row>
    <row r="64" spans="1:5" ht="12.75">
      <c r="A64" s="7">
        <v>62.465</v>
      </c>
      <c r="C64">
        <v>5.17162</v>
      </c>
      <c r="D64"/>
      <c r="E64">
        <v>4.97006</v>
      </c>
    </row>
    <row r="65" spans="1:5" ht="12.75">
      <c r="A65" s="7">
        <v>63.456</v>
      </c>
      <c r="C65">
        <v>5.18636</v>
      </c>
      <c r="D65"/>
      <c r="E65">
        <v>4.97112</v>
      </c>
    </row>
    <row r="66" spans="1:5" ht="12.75">
      <c r="A66" s="7">
        <v>64.447</v>
      </c>
      <c r="C66">
        <v>5.15924</v>
      </c>
      <c r="D66"/>
      <c r="E66">
        <v>4.94758</v>
      </c>
    </row>
    <row r="67" spans="1:5" ht="12.75">
      <c r="A67" s="7">
        <v>65.439</v>
      </c>
      <c r="C67">
        <v>5.13719</v>
      </c>
      <c r="E67">
        <v>4.93118</v>
      </c>
    </row>
    <row r="68" spans="1:5" ht="12.75">
      <c r="A68" s="7">
        <v>66.43</v>
      </c>
      <c r="C68">
        <v>5.10974</v>
      </c>
      <c r="E68">
        <v>4.89803</v>
      </c>
    </row>
    <row r="69" spans="1:5" ht="12.75">
      <c r="A69" s="7">
        <v>67.421</v>
      </c>
      <c r="C69">
        <v>5.08309</v>
      </c>
      <c r="E69">
        <v>4.88586</v>
      </c>
    </row>
    <row r="70" spans="1:5" ht="12.75">
      <c r="A70" s="7">
        <v>68.413</v>
      </c>
      <c r="C70">
        <v>5.0493</v>
      </c>
      <c r="E70">
        <v>4.8412</v>
      </c>
    </row>
    <row r="71" spans="1:5" ht="12.75">
      <c r="A71" s="7">
        <v>69.404</v>
      </c>
      <c r="C71">
        <v>5.02241</v>
      </c>
      <c r="E71">
        <v>4.83092</v>
      </c>
    </row>
    <row r="72" spans="1:5" ht="12.75">
      <c r="A72" s="7">
        <v>70.395</v>
      </c>
      <c r="C72">
        <v>5.00187</v>
      </c>
      <c r="E72">
        <v>4.84224</v>
      </c>
    </row>
    <row r="73" spans="1:5" ht="12.75">
      <c r="A73" s="7">
        <v>71.387</v>
      </c>
      <c r="C73">
        <v>4.97447</v>
      </c>
      <c r="E73">
        <v>4.82905</v>
      </c>
    </row>
    <row r="74" spans="1:5" ht="12.75">
      <c r="A74" s="7">
        <v>72.378</v>
      </c>
      <c r="C74">
        <v>4.92014</v>
      </c>
      <c r="E74">
        <v>4.84025</v>
      </c>
    </row>
    <row r="75" spans="1:5" ht="12.75">
      <c r="A75" s="7">
        <v>73.369</v>
      </c>
      <c r="C75">
        <v>4.87024</v>
      </c>
      <c r="E75">
        <v>4.83155</v>
      </c>
    </row>
    <row r="76" spans="1:5" ht="12.75">
      <c r="A76" s="7">
        <v>74.361</v>
      </c>
      <c r="C76">
        <v>4.80672</v>
      </c>
      <c r="E76">
        <v>4.82945</v>
      </c>
    </row>
    <row r="77" spans="1:5" ht="12.75">
      <c r="A77" s="7">
        <v>75.352</v>
      </c>
      <c r="C77">
        <v>4.76075</v>
      </c>
      <c r="E77">
        <v>4.82082</v>
      </c>
    </row>
    <row r="78" spans="1:5" ht="12.75">
      <c r="A78" s="7">
        <v>76.343</v>
      </c>
      <c r="C78">
        <v>4.71622</v>
      </c>
      <c r="E78">
        <v>4.8074</v>
      </c>
    </row>
    <row r="79" spans="1:5" ht="12.75">
      <c r="A79" s="7">
        <v>77.334</v>
      </c>
      <c r="C79">
        <v>4.68616</v>
      </c>
      <c r="E79">
        <v>4.79972</v>
      </c>
    </row>
    <row r="80" spans="1:5" ht="12.75">
      <c r="A80" s="7">
        <v>78.326</v>
      </c>
      <c r="C80">
        <v>4.66832</v>
      </c>
      <c r="E80">
        <v>4.79538</v>
      </c>
    </row>
    <row r="81" spans="1:5" ht="12.75">
      <c r="A81" s="7">
        <v>79.317</v>
      </c>
      <c r="C81">
        <v>4.65606</v>
      </c>
      <c r="E81">
        <v>4.7835</v>
      </c>
    </row>
    <row r="82" spans="1:5" ht="12.75">
      <c r="A82" s="7">
        <v>80.308</v>
      </c>
      <c r="C82">
        <v>4.64841</v>
      </c>
      <c r="E82">
        <v>4.7755</v>
      </c>
    </row>
    <row r="83" spans="1:5" ht="12.75">
      <c r="A83" s="7">
        <v>81.299</v>
      </c>
      <c r="C83">
        <v>4.64443</v>
      </c>
      <c r="E83">
        <v>4.77597</v>
      </c>
    </row>
    <row r="84" spans="1:5" ht="12.75">
      <c r="A84" s="7">
        <v>82.291</v>
      </c>
      <c r="C84">
        <v>4.62868</v>
      </c>
      <c r="E84">
        <v>4.77339</v>
      </c>
    </row>
    <row r="85" spans="1:5" ht="12.75">
      <c r="A85" s="7">
        <v>83.282</v>
      </c>
      <c r="C85">
        <v>4.62303</v>
      </c>
      <c r="E85">
        <v>4.77397</v>
      </c>
    </row>
    <row r="86" spans="1:5" ht="12.75">
      <c r="A86" s="7">
        <v>84.273</v>
      </c>
      <c r="C86">
        <v>4.61697</v>
      </c>
      <c r="E86">
        <v>4.75691</v>
      </c>
    </row>
    <row r="87" spans="1:5" ht="12.75">
      <c r="A87" s="7">
        <v>85.264</v>
      </c>
      <c r="C87">
        <v>4.61435</v>
      </c>
      <c r="E87">
        <v>4.74844</v>
      </c>
    </row>
    <row r="88" spans="1:5" ht="12.75">
      <c r="A88" s="7">
        <v>86.256</v>
      </c>
      <c r="C88">
        <v>4.61173</v>
      </c>
      <c r="E88">
        <v>4.75931</v>
      </c>
    </row>
    <row r="89" spans="1:5" ht="12.75">
      <c r="A89" s="7">
        <v>87.247</v>
      </c>
      <c r="C89">
        <v>4.60382</v>
      </c>
      <c r="E89">
        <v>4.75441</v>
      </c>
    </row>
    <row r="90" spans="1:5" ht="12.75">
      <c r="A90" s="7">
        <v>88.238</v>
      </c>
      <c r="C90">
        <v>4.60381</v>
      </c>
      <c r="E90">
        <v>4.76144</v>
      </c>
    </row>
    <row r="91" spans="1:5" ht="12.75">
      <c r="A91" s="7">
        <v>89.229</v>
      </c>
      <c r="C91">
        <v>4.59299</v>
      </c>
      <c r="E91">
        <v>4.74929</v>
      </c>
    </row>
    <row r="92" spans="1:5" ht="12.75">
      <c r="A92" s="7">
        <v>90.221</v>
      </c>
      <c r="C92">
        <v>4.59594</v>
      </c>
      <c r="E92">
        <v>4.76874</v>
      </c>
    </row>
    <row r="93" spans="1:5" ht="12.75">
      <c r="A93" s="7">
        <v>91.212</v>
      </c>
      <c r="C93">
        <v>4.58935</v>
      </c>
      <c r="E93">
        <v>4.75935</v>
      </c>
    </row>
    <row r="94" spans="1:5" ht="12.75">
      <c r="A94" s="7">
        <v>92.203</v>
      </c>
      <c r="C94">
        <v>4.58799</v>
      </c>
      <c r="E94">
        <v>4.7578</v>
      </c>
    </row>
    <row r="95" spans="1:5" ht="12.75">
      <c r="A95" s="7">
        <v>93.194</v>
      </c>
      <c r="C95">
        <v>4.58644</v>
      </c>
      <c r="E95">
        <v>4.75797</v>
      </c>
    </row>
    <row r="96" spans="1:5" ht="12.75">
      <c r="A96" s="7">
        <v>94.185</v>
      </c>
      <c r="C96">
        <v>4.59639</v>
      </c>
      <c r="E96">
        <v>4.74075</v>
      </c>
    </row>
    <row r="97" spans="1:5" ht="12.75">
      <c r="A97" s="7">
        <v>95.177</v>
      </c>
      <c r="C97">
        <v>4.60734</v>
      </c>
      <c r="E97">
        <v>4.74498</v>
      </c>
    </row>
    <row r="98" spans="1:5" ht="12.75">
      <c r="A98" s="7">
        <v>96.168</v>
      </c>
      <c r="C98">
        <v>4.61144</v>
      </c>
      <c r="E98">
        <v>4.74015</v>
      </c>
    </row>
    <row r="99" spans="1:5" ht="12.75">
      <c r="A99" s="7">
        <v>97.159</v>
      </c>
      <c r="C99">
        <v>4.60508</v>
      </c>
      <c r="E99">
        <v>4.73234</v>
      </c>
    </row>
    <row r="100" spans="1:5" ht="12.75">
      <c r="A100" s="7">
        <v>98.15</v>
      </c>
      <c r="C100">
        <v>4.59648</v>
      </c>
      <c r="E100">
        <v>4.72028</v>
      </c>
    </row>
    <row r="101" spans="1:5" ht="12.75">
      <c r="A101" s="7">
        <v>99.141</v>
      </c>
      <c r="C101">
        <v>4.59954</v>
      </c>
      <c r="E101">
        <v>4.69968</v>
      </c>
    </row>
    <row r="102" spans="1:5" ht="12.75">
      <c r="A102" s="7">
        <v>100.133</v>
      </c>
      <c r="C102">
        <v>4.59724</v>
      </c>
      <c r="E102">
        <v>4.68793</v>
      </c>
    </row>
    <row r="103" spans="1:5" ht="12.75">
      <c r="A103" s="7">
        <v>101.124</v>
      </c>
      <c r="C103">
        <v>4.59318</v>
      </c>
      <c r="E103">
        <v>4.68075</v>
      </c>
    </row>
    <row r="104" spans="1:5" ht="12.75">
      <c r="A104" s="7">
        <v>102.115</v>
      </c>
      <c r="C104">
        <v>4.59471</v>
      </c>
      <c r="E104">
        <v>4.66222</v>
      </c>
    </row>
    <row r="105" spans="1:5" ht="12.75">
      <c r="A105" s="7">
        <v>103.106</v>
      </c>
      <c r="C105">
        <v>4.59035</v>
      </c>
      <c r="E105">
        <v>4.6697</v>
      </c>
    </row>
    <row r="106" spans="1:5" ht="12.75">
      <c r="A106" s="7">
        <v>104.097</v>
      </c>
      <c r="C106">
        <v>4.58352</v>
      </c>
      <c r="E106">
        <v>4.65734</v>
      </c>
    </row>
    <row r="107" spans="1:5" ht="12.75">
      <c r="A107" s="7">
        <v>105.088</v>
      </c>
      <c r="C107">
        <v>4.59337</v>
      </c>
      <c r="E107">
        <v>4.65187</v>
      </c>
    </row>
    <row r="108" spans="1:5" ht="12.75">
      <c r="A108" s="7">
        <v>106.079</v>
      </c>
      <c r="C108">
        <v>4.59412</v>
      </c>
      <c r="E108">
        <v>4.64341</v>
      </c>
    </row>
    <row r="109" spans="1:5" ht="12.75">
      <c r="A109" s="7">
        <v>107.071</v>
      </c>
      <c r="C109">
        <v>4.60928</v>
      </c>
      <c r="E109">
        <v>4.63724</v>
      </c>
    </row>
    <row r="110" spans="1:5" ht="12.75">
      <c r="A110" s="7">
        <v>108.062</v>
      </c>
      <c r="C110">
        <v>4.5942</v>
      </c>
      <c r="E110">
        <v>4.6163</v>
      </c>
    </row>
    <row r="111" spans="1:5" ht="12.75">
      <c r="A111" s="7">
        <v>109.053</v>
      </c>
      <c r="C111">
        <v>4.59093</v>
      </c>
      <c r="E111">
        <v>4.6073</v>
      </c>
    </row>
    <row r="112" spans="1:5" ht="12.75">
      <c r="A112" s="7">
        <v>110.044</v>
      </c>
      <c r="C112">
        <v>4.58799</v>
      </c>
      <c r="E112">
        <v>4.58702</v>
      </c>
    </row>
    <row r="113" spans="1:5" ht="12.75">
      <c r="A113" s="7">
        <v>111.035</v>
      </c>
      <c r="C113">
        <v>4.58503</v>
      </c>
      <c r="E113">
        <v>4.58253</v>
      </c>
    </row>
    <row r="114" spans="1:5" ht="12.75">
      <c r="A114" s="7">
        <v>112.026</v>
      </c>
      <c r="C114">
        <v>4.60685</v>
      </c>
      <c r="E114">
        <v>4.58785</v>
      </c>
    </row>
    <row r="115" spans="1:5" ht="12.75">
      <c r="A115" s="7">
        <v>113.017</v>
      </c>
      <c r="C115">
        <v>4.62354</v>
      </c>
      <c r="E115">
        <v>4.57838</v>
      </c>
    </row>
    <row r="116" spans="1:5" ht="12.75">
      <c r="A116" s="7">
        <v>114.008</v>
      </c>
      <c r="C116">
        <v>4.63148</v>
      </c>
      <c r="E116">
        <v>4.5783</v>
      </c>
    </row>
    <row r="117" spans="1:5" ht="12.75">
      <c r="A117" s="7">
        <v>115</v>
      </c>
      <c r="C117">
        <v>4.63728</v>
      </c>
      <c r="E117">
        <v>4.57939</v>
      </c>
    </row>
    <row r="118" spans="1:5" ht="12.75">
      <c r="A118" s="7">
        <v>115.991</v>
      </c>
      <c r="C118">
        <v>4.63636</v>
      </c>
      <c r="E118">
        <v>4.57873</v>
      </c>
    </row>
    <row r="119" spans="1:5" ht="12.75">
      <c r="A119" s="7">
        <v>116.982</v>
      </c>
      <c r="C119">
        <v>4.64015</v>
      </c>
      <c r="E119">
        <v>4.58765</v>
      </c>
    </row>
    <row r="120" spans="1:5" ht="12.75">
      <c r="A120" s="7">
        <v>117.973</v>
      </c>
      <c r="C120">
        <v>4.64896</v>
      </c>
      <c r="E120">
        <v>4.57384</v>
      </c>
    </row>
    <row r="121" spans="1:5" ht="12.75">
      <c r="A121" s="7">
        <v>118.964</v>
      </c>
      <c r="C121">
        <v>4.64793</v>
      </c>
      <c r="E121">
        <v>4.56519</v>
      </c>
    </row>
    <row r="122" spans="1:5" ht="12.75">
      <c r="A122" s="7">
        <v>119.955</v>
      </c>
      <c r="C122">
        <v>4.64622</v>
      </c>
      <c r="E122">
        <v>4.56202</v>
      </c>
    </row>
    <row r="123" spans="1:5" ht="12.75">
      <c r="A123" s="7">
        <v>120.946</v>
      </c>
      <c r="C123">
        <v>4.64058</v>
      </c>
      <c r="E123">
        <v>4.55773</v>
      </c>
    </row>
    <row r="124" spans="1:5" ht="12.75">
      <c r="A124" s="7">
        <v>121.937</v>
      </c>
      <c r="C124">
        <v>4.62942</v>
      </c>
      <c r="E124">
        <v>4.55787</v>
      </c>
    </row>
    <row r="125" spans="1:5" ht="12.75">
      <c r="A125" s="7">
        <v>122.928</v>
      </c>
      <c r="C125">
        <v>4.6135</v>
      </c>
      <c r="E125">
        <v>4.55056</v>
      </c>
    </row>
    <row r="126" spans="1:5" ht="12.75">
      <c r="A126" s="7">
        <v>123.919</v>
      </c>
      <c r="C126"/>
      <c r="E126">
        <v>4.54592</v>
      </c>
    </row>
    <row r="127" spans="1:5" ht="12.75">
      <c r="A127" s="7">
        <v>124.91</v>
      </c>
      <c r="C127"/>
      <c r="E127">
        <v>4.54231</v>
      </c>
    </row>
    <row r="128" spans="1:5" ht="12.75">
      <c r="A128" s="7">
        <v>125.901</v>
      </c>
      <c r="C128"/>
      <c r="E128">
        <v>4.54538</v>
      </c>
    </row>
    <row r="129" spans="1:5" ht="12.75">
      <c r="A129" s="7">
        <v>126.892</v>
      </c>
      <c r="C129"/>
      <c r="E129">
        <v>4.54445</v>
      </c>
    </row>
    <row r="130" spans="1:5" ht="12.75">
      <c r="A130" s="7">
        <v>127.883</v>
      </c>
      <c r="C130"/>
      <c r="E130">
        <v>4.54368</v>
      </c>
    </row>
    <row r="131" spans="1:5" ht="12.75">
      <c r="A131" s="7">
        <v>128.874</v>
      </c>
      <c r="C131"/>
      <c r="E131">
        <v>4.53849</v>
      </c>
    </row>
    <row r="132" spans="1:5" ht="12.75">
      <c r="A132" s="7">
        <v>129.865</v>
      </c>
      <c r="C132"/>
      <c r="E132">
        <v>4.52957</v>
      </c>
    </row>
    <row r="133" spans="1:5" ht="12.75">
      <c r="A133" s="7">
        <v>130.856</v>
      </c>
      <c r="C133"/>
      <c r="E133">
        <v>4.51275</v>
      </c>
    </row>
    <row r="134" spans="1:5" ht="12.75">
      <c r="A134" s="7">
        <v>131.848</v>
      </c>
      <c r="C134"/>
      <c r="E134">
        <v>4.51281</v>
      </c>
    </row>
    <row r="135" spans="1:5" ht="12.75">
      <c r="A135" s="7">
        <v>132.839</v>
      </c>
      <c r="C135"/>
      <c r="E135">
        <v>4.5005</v>
      </c>
    </row>
    <row r="136" spans="1:5" ht="12.75">
      <c r="A136" s="7">
        <v>133.83</v>
      </c>
      <c r="C136"/>
      <c r="E136">
        <v>4.49246</v>
      </c>
    </row>
    <row r="137" spans="1:5" ht="12.75">
      <c r="A137" s="7">
        <v>134.821</v>
      </c>
      <c r="C137"/>
      <c r="E137">
        <v>4.49329</v>
      </c>
    </row>
    <row r="138" spans="1:5" ht="12.75">
      <c r="A138" s="7">
        <v>135.812</v>
      </c>
      <c r="C138"/>
      <c r="E138">
        <v>4.48612</v>
      </c>
    </row>
    <row r="139" spans="1:5" ht="12.75">
      <c r="A139" s="7">
        <v>136.803</v>
      </c>
      <c r="C139"/>
      <c r="E139">
        <v>4.47077</v>
      </c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E9" sqref="E9"/>
    </sheetView>
  </sheetViews>
  <sheetFormatPr defaultColWidth="9.140625" defaultRowHeight="12.75"/>
  <cols>
    <col min="1" max="6" width="9.140625" style="7" customWidth="1"/>
  </cols>
  <sheetData>
    <row r="1" spans="1:9" s="6" customFormat="1" ht="25.5">
      <c r="A1" s="6" t="s">
        <v>395</v>
      </c>
      <c r="B1" s="6" t="s">
        <v>396</v>
      </c>
      <c r="C1" s="6" t="s">
        <v>397</v>
      </c>
      <c r="D1" s="6" t="s">
        <v>398</v>
      </c>
      <c r="E1" s="6" t="s">
        <v>399</v>
      </c>
      <c r="F1" s="6" t="s">
        <v>400</v>
      </c>
      <c r="G1" s="6" t="s">
        <v>401</v>
      </c>
      <c r="H1" s="6" t="s">
        <v>402</v>
      </c>
      <c r="I1" s="6" t="s">
        <v>403</v>
      </c>
    </row>
    <row r="2" spans="1:9" ht="12.75">
      <c r="A2" s="7">
        <v>0.992</v>
      </c>
      <c r="B2">
        <v>0.8092565360223354</v>
      </c>
      <c r="C2">
        <v>0.9344285538158057</v>
      </c>
      <c r="D2">
        <v>0.8796310429462836</v>
      </c>
      <c r="E2">
        <v>0.9904345016369256</v>
      </c>
      <c r="F2">
        <v>0.9353484936996601</v>
      </c>
      <c r="G2">
        <v>0.9229050888915494</v>
      </c>
      <c r="H2">
        <v>0.8216816130881683</v>
      </c>
      <c r="I2">
        <v>0.8553105327659833</v>
      </c>
    </row>
    <row r="3" spans="1:9" ht="12.75">
      <c r="A3" s="7">
        <v>1.983</v>
      </c>
      <c r="B3">
        <v>0.7975661785359114</v>
      </c>
      <c r="C3">
        <v>0.9122185499497192</v>
      </c>
      <c r="D3">
        <v>0.8637012826498943</v>
      </c>
      <c r="E3">
        <v>0.9798935486971233</v>
      </c>
      <c r="F3">
        <v>0.8821538073326857</v>
      </c>
      <c r="G3">
        <v>0.9201582490101855</v>
      </c>
      <c r="H3">
        <v>0.8087207004529839</v>
      </c>
      <c r="I3">
        <v>0.8532817769614179</v>
      </c>
    </row>
    <row r="4" spans="1:9" ht="12.75">
      <c r="A4" s="7">
        <v>2.975</v>
      </c>
      <c r="B4">
        <v>0.7917964866765269</v>
      </c>
      <c r="C4">
        <v>0.8955429389707131</v>
      </c>
      <c r="D4">
        <v>0.8522150591398915</v>
      </c>
      <c r="E4">
        <v>0.9605162148921524</v>
      </c>
      <c r="F4">
        <v>0.8588915841373482</v>
      </c>
      <c r="G4">
        <v>0.9178758834056235</v>
      </c>
      <c r="H4">
        <v>0.80243481114489</v>
      </c>
      <c r="I4">
        <v>0.8506400294392252</v>
      </c>
    </row>
    <row r="5" spans="1:9" ht="12.75">
      <c r="A5" s="7">
        <v>3.967</v>
      </c>
      <c r="B5">
        <v>0.7898384351165847</v>
      </c>
      <c r="C5">
        <v>0.8768040740780366</v>
      </c>
      <c r="D5">
        <v>0.8483686741553859</v>
      </c>
      <c r="E5">
        <v>0.9320834828826489</v>
      </c>
      <c r="F5">
        <v>0.852514097102237</v>
      </c>
      <c r="G5">
        <v>0.9165674469256542</v>
      </c>
      <c r="H5">
        <v>0.7989974252056417</v>
      </c>
      <c r="I5">
        <v>0.846398902708103</v>
      </c>
    </row>
    <row r="6" spans="1:9" ht="12.75">
      <c r="A6" s="7">
        <v>4.958</v>
      </c>
      <c r="B6">
        <v>0.7883770302643015</v>
      </c>
      <c r="C6">
        <v>0.8707658680733631</v>
      </c>
      <c r="D6">
        <v>0.8465386209334358</v>
      </c>
      <c r="E6">
        <v>0.9150690626523665</v>
      </c>
      <c r="F6">
        <v>0.8376545327064508</v>
      </c>
      <c r="G6">
        <v>0.9170077087131819</v>
      </c>
      <c r="H6">
        <v>0.7979272093263431</v>
      </c>
      <c r="I6">
        <v>0.8437492397888438</v>
      </c>
    </row>
    <row r="7" spans="1:9" ht="12.75">
      <c r="A7" s="7">
        <v>5.95</v>
      </c>
      <c r="B7">
        <v>0.7880977509528129</v>
      </c>
      <c r="C7">
        <v>0.8681641161497469</v>
      </c>
      <c r="D7">
        <v>0.843103435140674</v>
      </c>
      <c r="E7">
        <v>0.9072087707092561</v>
      </c>
      <c r="F7">
        <v>0.8251132917904808</v>
      </c>
      <c r="G7">
        <v>0.9136131730694835</v>
      </c>
      <c r="H7">
        <v>0.7973589483160942</v>
      </c>
      <c r="I7">
        <v>0.8447978487493119</v>
      </c>
    </row>
    <row r="8" spans="1:9" ht="12.75">
      <c r="A8" s="7">
        <v>6.941</v>
      </c>
      <c r="B8">
        <v>0.7882418855382006</v>
      </c>
      <c r="C8">
        <v>0.8660882277092199</v>
      </c>
      <c r="D8">
        <v>0.8385261525194151</v>
      </c>
      <c r="E8">
        <v>0.9003477947001839</v>
      </c>
      <c r="F8">
        <v>0.8053132536886632</v>
      </c>
      <c r="G8">
        <v>0.9039853011013553</v>
      </c>
      <c r="H8">
        <v>0.7968721295845043</v>
      </c>
      <c r="I8">
        <v>0.8403645211209527</v>
      </c>
    </row>
    <row r="9" spans="1:9" ht="12.75">
      <c r="A9" s="7">
        <v>7.933</v>
      </c>
      <c r="B9">
        <v>0.7818729141555775</v>
      </c>
      <c r="C9">
        <v>0.8635244213192548</v>
      </c>
      <c r="D9">
        <v>0.83307036968222</v>
      </c>
      <c r="E9">
        <v>0.8908678305841047</v>
      </c>
      <c r="F9">
        <v>0.7955218966084953</v>
      </c>
      <c r="G9">
        <v>0.881405752544091</v>
      </c>
      <c r="H9">
        <v>0.7978108473742468</v>
      </c>
      <c r="I9">
        <v>0.8365458774421141</v>
      </c>
    </row>
    <row r="10" spans="1:9" ht="12.75">
      <c r="A10" s="7">
        <v>8.925</v>
      </c>
      <c r="B10">
        <v>0.7769969473416434</v>
      </c>
      <c r="C10">
        <v>0.8629909441594632</v>
      </c>
      <c r="D10">
        <v>0.828205916648146</v>
      </c>
      <c r="E10">
        <v>0.8852392848515611</v>
      </c>
      <c r="F10">
        <v>0.7936431356485063</v>
      </c>
      <c r="G10">
        <v>0.8488417990751396</v>
      </c>
      <c r="H10">
        <v>0.797047398935217</v>
      </c>
      <c r="I10">
        <v>0.8327510817408234</v>
      </c>
    </row>
    <row r="11" spans="1:9" ht="12.75">
      <c r="A11" s="7">
        <v>9.916</v>
      </c>
      <c r="B11">
        <v>0.7719690192819701</v>
      </c>
      <c r="C11">
        <v>0.8617852697854894</v>
      </c>
      <c r="D11">
        <v>0.8248266777803804</v>
      </c>
      <c r="E11">
        <v>0.8763156245366173</v>
      </c>
      <c r="F11">
        <v>0.7930289238086426</v>
      </c>
      <c r="G11">
        <v>0.8264340038490223</v>
      </c>
      <c r="H11">
        <v>0.796875</v>
      </c>
      <c r="I11">
        <v>0.8290198380234358</v>
      </c>
    </row>
    <row r="12" spans="1:9" ht="12.75">
      <c r="A12" s="7">
        <v>10.908</v>
      </c>
      <c r="B12">
        <v>0.7679403668268555</v>
      </c>
      <c r="C12">
        <v>0.8614774276798052</v>
      </c>
      <c r="D12">
        <v>0.8209416361936185</v>
      </c>
      <c r="E12">
        <v>0.862917992596193</v>
      </c>
      <c r="F12"/>
      <c r="G12">
        <v>0.8098519687713697</v>
      </c>
      <c r="H12">
        <v>0.7955981718519868</v>
      </c>
      <c r="I12">
        <v>0.8267842017946562</v>
      </c>
    </row>
    <row r="13" spans="1:9" ht="12.75">
      <c r="A13" s="7">
        <v>11.9</v>
      </c>
      <c r="B13">
        <v>0.7660137670955538</v>
      </c>
      <c r="C13">
        <v>0.8611808882361106</v>
      </c>
      <c r="D13">
        <v>0.8215402806866091</v>
      </c>
      <c r="E13">
        <v>0.8528407563949084</v>
      </c>
      <c r="F13"/>
      <c r="G13">
        <v>0.8041008904504978</v>
      </c>
      <c r="H13">
        <v>0.7931116158732858</v>
      </c>
      <c r="I13">
        <v>0.8260380313709389</v>
      </c>
    </row>
    <row r="14" spans="1:9" ht="12.75">
      <c r="A14" s="7">
        <v>12.891</v>
      </c>
      <c r="B14">
        <v>0.7646380935551155</v>
      </c>
      <c r="C14">
        <v>0.8608253476315905</v>
      </c>
      <c r="D14">
        <v>0.8193949028613462</v>
      </c>
      <c r="E14">
        <v>0.8453911032180499</v>
      </c>
      <c r="F14"/>
      <c r="G14">
        <v>0.8008247397691516</v>
      </c>
      <c r="H14">
        <v>0.7932176016927156</v>
      </c>
      <c r="I14">
        <v>0.8253956668248117</v>
      </c>
    </row>
    <row r="15" spans="1:9" ht="12.75">
      <c r="A15" s="7">
        <v>13.883</v>
      </c>
      <c r="B15">
        <v>0.7622072952312492</v>
      </c>
      <c r="C15">
        <v>0.8616329755270247</v>
      </c>
      <c r="D15">
        <v>0.8170840494871806</v>
      </c>
      <c r="E15">
        <v>0.839213293779408</v>
      </c>
      <c r="F15"/>
      <c r="G15">
        <v>0.7966834338353384</v>
      </c>
      <c r="H15">
        <v>0.7925458073580036</v>
      </c>
      <c r="I15">
        <v>0.8253051529680471</v>
      </c>
    </row>
    <row r="16" spans="1:9" ht="12.75">
      <c r="A16" s="7">
        <v>14.874</v>
      </c>
      <c r="B16">
        <v>0.7614034451933995</v>
      </c>
      <c r="C16">
        <v>0.8611723360540087</v>
      </c>
      <c r="D16">
        <v>0.8165810210016744</v>
      </c>
      <c r="E16">
        <v>0.8306930104255777</v>
      </c>
      <c r="F16"/>
      <c r="G16">
        <v>0.7969927774528018</v>
      </c>
      <c r="H16">
        <v>0.790486117116584</v>
      </c>
      <c r="I16">
        <v>0.8252666793385288</v>
      </c>
    </row>
    <row r="17" spans="1:9" ht="12.75">
      <c r="A17" s="7">
        <v>15.866</v>
      </c>
      <c r="B17">
        <v>0.7597410833189893</v>
      </c>
      <c r="C17">
        <v>0.8574239844765408</v>
      </c>
      <c r="D17">
        <v>0.816164473464328</v>
      </c>
      <c r="E17">
        <v>0.8273507085328556</v>
      </c>
      <c r="F17"/>
      <c r="G17">
        <v>0.7979144879431335</v>
      </c>
      <c r="H17">
        <v>0.792842774050846</v>
      </c>
      <c r="I17">
        <v>0.8248360865122615</v>
      </c>
    </row>
    <row r="18" spans="1:9" ht="12.75">
      <c r="A18" s="7">
        <v>16.857</v>
      </c>
      <c r="B18">
        <v>0.7569090631873399</v>
      </c>
      <c r="C18">
        <v>0.8533443158071354</v>
      </c>
      <c r="D18">
        <v>0.8158546015839714</v>
      </c>
      <c r="E18">
        <v>0.8255947985108149</v>
      </c>
      <c r="G18">
        <v>0.7969902594844255</v>
      </c>
      <c r="H18">
        <v>0.7932971992550759</v>
      </c>
      <c r="I18">
        <v>0.8239745024573014</v>
      </c>
    </row>
    <row r="19" spans="1:9" ht="12.75">
      <c r="A19" s="7">
        <v>17.849</v>
      </c>
      <c r="B19">
        <v>0.7561697137276979</v>
      </c>
      <c r="C19">
        <v>0.8460724232283885</v>
      </c>
      <c r="D19">
        <v>0.8143534723741462</v>
      </c>
      <c r="E19">
        <v>0.8216511247288091</v>
      </c>
      <c r="G19">
        <v>0.8018446516617624</v>
      </c>
      <c r="H19">
        <v>0.7924374043451023</v>
      </c>
      <c r="I19">
        <v>0.8210249563583059</v>
      </c>
    </row>
    <row r="20" spans="1:9" ht="12.75">
      <c r="A20" s="7">
        <v>18.841</v>
      </c>
      <c r="B20">
        <v>0.7542875939679445</v>
      </c>
      <c r="C20">
        <v>0.8470266696323289</v>
      </c>
      <c r="D20">
        <v>0.8123612662093485</v>
      </c>
      <c r="E20">
        <v>0.8189577499086814</v>
      </c>
      <c r="G20">
        <v>0.8014099881742928</v>
      </c>
      <c r="H20">
        <v>0.7921927232795599</v>
      </c>
      <c r="I20">
        <v>0.8184901724683159</v>
      </c>
    </row>
    <row r="21" spans="1:9" ht="12.75">
      <c r="A21" s="7">
        <v>19.832</v>
      </c>
      <c r="B21">
        <v>0.7521103428298131</v>
      </c>
      <c r="C21">
        <v>0.8426011543963183</v>
      </c>
      <c r="D21">
        <v>0.8075413915207198</v>
      </c>
      <c r="E21">
        <v>0.8175864497746244</v>
      </c>
      <c r="G21">
        <v>0.7984908660074699</v>
      </c>
      <c r="H21">
        <v>0.7936320665302861</v>
      </c>
      <c r="I21">
        <v>0.8145255438946383</v>
      </c>
    </row>
    <row r="22" spans="1:9" ht="12.75">
      <c r="A22" s="7">
        <v>20.824</v>
      </c>
      <c r="B22">
        <v>0.747568187303886</v>
      </c>
      <c r="C22">
        <v>0.8402217580679808</v>
      </c>
      <c r="D22">
        <v>0.8044862691731127</v>
      </c>
      <c r="E22">
        <v>0.8157503669508476</v>
      </c>
      <c r="G22">
        <v>0.8026466496655658</v>
      </c>
      <c r="H22">
        <v>0.7901380772298426</v>
      </c>
      <c r="I22">
        <v>0.8122303524888493</v>
      </c>
    </row>
    <row r="23" spans="1:9" ht="12.75">
      <c r="A23" s="7">
        <v>21.815</v>
      </c>
      <c r="B23">
        <v>0.740554080200025</v>
      </c>
      <c r="C23">
        <v>0.8357898585498503</v>
      </c>
      <c r="D23">
        <v>0.8008905157342658</v>
      </c>
      <c r="E23">
        <v>0.8135692461648196</v>
      </c>
      <c r="G23">
        <v>0.7942872566428041</v>
      </c>
      <c r="H23">
        <v>0.7913606452982381</v>
      </c>
      <c r="I23">
        <v>0.8100990761001702</v>
      </c>
    </row>
    <row r="24" spans="1:9" ht="12.75">
      <c r="A24" s="7">
        <v>22.807</v>
      </c>
      <c r="B24">
        <v>0.7326240108959641</v>
      </c>
      <c r="C24">
        <v>0.824649437500476</v>
      </c>
      <c r="D24">
        <v>0.7983837200834992</v>
      </c>
      <c r="E24">
        <v>0.8057949769161988</v>
      </c>
      <c r="G24">
        <v>0.7954905501055883</v>
      </c>
      <c r="H24">
        <v>0.7891539505302495</v>
      </c>
      <c r="I24">
        <v>0.8092041195514617</v>
      </c>
    </row>
    <row r="25" spans="1:9" ht="12.75">
      <c r="A25" s="7">
        <v>23.798</v>
      </c>
      <c r="B25">
        <v>0.7288878515930856</v>
      </c>
      <c r="C25">
        <v>0.8211490297876876</v>
      </c>
      <c r="D25">
        <v>0.7976638349514564</v>
      </c>
      <c r="E25">
        <v>0.7971486693587624</v>
      </c>
      <c r="G25">
        <v>0.7936734820707227</v>
      </c>
      <c r="H25">
        <v>0.77180718654017</v>
      </c>
      <c r="I25">
        <v>0.8083696793197794</v>
      </c>
    </row>
    <row r="26" spans="1:8" ht="12.75">
      <c r="A26" s="7">
        <v>24.79</v>
      </c>
      <c r="B26">
        <v>0.7234713475501824</v>
      </c>
      <c r="C26">
        <v>0.8187816517335411</v>
      </c>
      <c r="D26">
        <v>0.7968171298051694</v>
      </c>
      <c r="E26">
        <v>0.792484400122793</v>
      </c>
      <c r="G26">
        <v>0.7873512360252024</v>
      </c>
      <c r="H26">
        <v>0.7595337909290747</v>
      </c>
    </row>
    <row r="27" spans="1:8" ht="12.75">
      <c r="A27" s="7">
        <v>25.781</v>
      </c>
      <c r="B27">
        <v>0.7171870181640405</v>
      </c>
      <c r="C27">
        <v>0.8166831449736093</v>
      </c>
      <c r="D27">
        <v>0.7955626254844991</v>
      </c>
      <c r="E27">
        <v>0.7862373221919878</v>
      </c>
      <c r="G27">
        <v>0.7792790950283827</v>
      </c>
      <c r="H27">
        <v>0.7527416224843271</v>
      </c>
    </row>
    <row r="28" spans="1:8" ht="12.75">
      <c r="A28" s="7">
        <v>26.773</v>
      </c>
      <c r="B28">
        <v>0.7122761321408753</v>
      </c>
      <c r="C28">
        <v>0.8137123135633162</v>
      </c>
      <c r="D28">
        <v>0.796051534166558</v>
      </c>
      <c r="E28">
        <v>0.785958620982581</v>
      </c>
      <c r="G28">
        <v>0.7769831667981484</v>
      </c>
      <c r="H28">
        <v>0.7469535857843063</v>
      </c>
    </row>
    <row r="29" spans="1:8" ht="12.75">
      <c r="A29" s="7">
        <v>27.764</v>
      </c>
      <c r="B29">
        <v>0.7062359907815398</v>
      </c>
      <c r="C29">
        <v>0.812829777951413</v>
      </c>
      <c r="D29">
        <v>0.7938623626173666</v>
      </c>
      <c r="E29">
        <v>0.7832144184036334</v>
      </c>
      <c r="G29">
        <v>0.7757707591794503</v>
      </c>
      <c r="H29">
        <v>0.7490655942276837</v>
      </c>
    </row>
    <row r="30" spans="1:7" ht="12.75">
      <c r="A30" s="7">
        <v>28.756</v>
      </c>
      <c r="B30">
        <v>0.7018559550544919</v>
      </c>
      <c r="C30">
        <v>0.8137815090284207</v>
      </c>
      <c r="D30">
        <v>0.7948995140589347</v>
      </c>
      <c r="E30">
        <v>0.7817678678382701</v>
      </c>
      <c r="G30">
        <v>0.7748302004927248</v>
      </c>
    </row>
    <row r="31" spans="1:7" ht="12.75">
      <c r="A31" s="7">
        <v>29.747</v>
      </c>
      <c r="B31">
        <v>0.6981232632190517</v>
      </c>
      <c r="C31">
        <v>0.8126953101251201</v>
      </c>
      <c r="D31">
        <v>0.7931572436126794</v>
      </c>
      <c r="E31">
        <v>0.7806510795730228</v>
      </c>
      <c r="G31">
        <v>0.7717162643049752</v>
      </c>
    </row>
    <row r="32" spans="1:7" ht="12.75">
      <c r="A32" s="7">
        <v>30.739</v>
      </c>
      <c r="B32">
        <v>0.6956736426290132</v>
      </c>
      <c r="C32">
        <v>0.808611538391386</v>
      </c>
      <c r="D32">
        <v>0.7929616732133951</v>
      </c>
      <c r="E32">
        <v>0.7797133617454823</v>
      </c>
      <c r="G32">
        <v>0.7727895497740704</v>
      </c>
    </row>
    <row r="33" spans="1:7" ht="12.75">
      <c r="A33" s="7">
        <v>31.73</v>
      </c>
      <c r="B33">
        <v>0.6996580726832059</v>
      </c>
      <c r="C33">
        <v>0.8058199747393764</v>
      </c>
      <c r="D33">
        <v>0.7920123828683441</v>
      </c>
      <c r="E33">
        <v>0.7789184534782186</v>
      </c>
      <c r="G33">
        <v>0.7703058062818595</v>
      </c>
    </row>
    <row r="34" spans="1:7" ht="12.75">
      <c r="A34" s="7">
        <v>32.722</v>
      </c>
      <c r="B34">
        <v>0.7058287659083187</v>
      </c>
      <c r="C34">
        <v>0.8021521065110342</v>
      </c>
      <c r="D34">
        <v>0.7901967620664565</v>
      </c>
      <c r="E34">
        <v>0.7790213118804751</v>
      </c>
      <c r="G34">
        <v>0.7599034678392461</v>
      </c>
    </row>
    <row r="35" spans="1:7" ht="12.75">
      <c r="A35" s="7">
        <v>33.713</v>
      </c>
      <c r="B35">
        <v>0.7078969944162665</v>
      </c>
      <c r="C35">
        <v>0.799982981283971</v>
      </c>
      <c r="D35">
        <v>0.7894247076100942</v>
      </c>
      <c r="E35">
        <v>0.7771862702892794</v>
      </c>
      <c r="G35">
        <v>0.7511630508054448</v>
      </c>
    </row>
    <row r="36" spans="1:7" ht="12.75">
      <c r="A36" s="7">
        <v>34.705</v>
      </c>
      <c r="B36">
        <v>0.708875591708624</v>
      </c>
      <c r="C36">
        <v>0.8004209369035019</v>
      </c>
      <c r="D36">
        <v>0.7878047228249669</v>
      </c>
      <c r="E36">
        <v>0.7763054582935444</v>
      </c>
      <c r="G36">
        <v>0.7472497104362258</v>
      </c>
    </row>
    <row r="37" spans="1:7" ht="12.75">
      <c r="A37" s="7">
        <v>35.696</v>
      </c>
      <c r="B37">
        <v>0.7077752754826124</v>
      </c>
      <c r="C37">
        <v>0.799890091206082</v>
      </c>
      <c r="D37">
        <v>0.7871122781551477</v>
      </c>
      <c r="E37">
        <v>0.7771206504045324</v>
      </c>
      <c r="G37">
        <v>0.745026832848778</v>
      </c>
    </row>
    <row r="38" spans="1:7" ht="12.75">
      <c r="A38" s="7">
        <v>36.688</v>
      </c>
      <c r="B38">
        <v>0.7078005808558585</v>
      </c>
      <c r="C38">
        <v>0.8001435959398475</v>
      </c>
      <c r="D38">
        <v>0.7849929096065741</v>
      </c>
      <c r="E38">
        <v>0.7772513715861901</v>
      </c>
      <c r="G38">
        <v>0.7430408822247458</v>
      </c>
    </row>
    <row r="39" spans="1:7" ht="12.75">
      <c r="A39" s="7">
        <v>37.679</v>
      </c>
      <c r="B39">
        <v>0.706187624750499</v>
      </c>
      <c r="C39">
        <v>0.7978648648238454</v>
      </c>
      <c r="D39">
        <v>0.7843345461596023</v>
      </c>
      <c r="E39">
        <v>0.7771062518091042</v>
      </c>
      <c r="G39">
        <v>0.7429420796544266</v>
      </c>
    </row>
    <row r="40" spans="1:7" ht="12.75">
      <c r="A40" s="7">
        <v>38.671</v>
      </c>
      <c r="B40"/>
      <c r="C40">
        <v>0.797832768001457</v>
      </c>
      <c r="D40">
        <v>0.786939696627767</v>
      </c>
      <c r="E40">
        <v>0.7759058857760287</v>
      </c>
      <c r="G40">
        <v>0.7386511895191394</v>
      </c>
    </row>
    <row r="41" spans="1:7" ht="12.75">
      <c r="A41" s="7">
        <v>39.662</v>
      </c>
      <c r="B41"/>
      <c r="C41">
        <v>0.7968761145080685</v>
      </c>
      <c r="D41">
        <v>0.7824744860093362</v>
      </c>
      <c r="E41">
        <v>0.7741317597568109</v>
      </c>
      <c r="G41">
        <v>0.7377221693711188</v>
      </c>
    </row>
    <row r="42" spans="1:7" ht="12.75">
      <c r="A42" s="7">
        <v>40.654</v>
      </c>
      <c r="B42"/>
      <c r="C42">
        <v>0.7961095505404835</v>
      </c>
      <c r="D42">
        <v>0.7837525086144875</v>
      </c>
      <c r="E42">
        <v>0.7737896608004219</v>
      </c>
      <c r="G42">
        <v>0.7363217898785767</v>
      </c>
    </row>
    <row r="43" spans="1:7" ht="12.75">
      <c r="A43" s="7">
        <v>41.645</v>
      </c>
      <c r="B43"/>
      <c r="C43">
        <v>0.79622831630911</v>
      </c>
      <c r="D43">
        <v>0.777180728292674</v>
      </c>
      <c r="E43">
        <v>0.7739967211425698</v>
      </c>
      <c r="G43">
        <v>0.7325598567777403</v>
      </c>
    </row>
    <row r="44" spans="1:7" ht="12.75">
      <c r="A44" s="7">
        <v>42.637</v>
      </c>
      <c r="B44"/>
      <c r="C44">
        <v>0.794179109687269</v>
      </c>
      <c r="D44">
        <v>0.7675181757746189</v>
      </c>
      <c r="E44">
        <v>0.7723084428176662</v>
      </c>
      <c r="G44">
        <v>0.7288690054637563</v>
      </c>
    </row>
    <row r="45" spans="1:5" ht="12.75">
      <c r="A45" s="7">
        <v>43.628</v>
      </c>
      <c r="B45"/>
      <c r="C45">
        <v>0.7962707224242278</v>
      </c>
      <c r="D45">
        <v>0.7604580640375219</v>
      </c>
      <c r="E45">
        <v>0.770461878720858</v>
      </c>
    </row>
    <row r="46" spans="1:5" ht="12.75">
      <c r="A46" s="7">
        <v>44.62</v>
      </c>
      <c r="B46"/>
      <c r="C46">
        <v>0.7973925144434547</v>
      </c>
      <c r="D46">
        <v>0.7504385832249478</v>
      </c>
      <c r="E46">
        <v>0.7702326652356419</v>
      </c>
    </row>
    <row r="47" spans="1:5" ht="12.75">
      <c r="A47" s="7">
        <v>45.611</v>
      </c>
      <c r="B47"/>
      <c r="C47">
        <v>0.7951923514682449</v>
      </c>
      <c r="D47">
        <v>0.7470692025906635</v>
      </c>
      <c r="E47">
        <v>0.7672790331374568</v>
      </c>
    </row>
    <row r="48" spans="1:5" ht="12.75">
      <c r="A48" s="7">
        <v>46.602</v>
      </c>
      <c r="B48"/>
      <c r="C48">
        <v>0.796277944629001</v>
      </c>
      <c r="D48">
        <v>0.744729283701509</v>
      </c>
      <c r="E48">
        <v>0.7643410664914315</v>
      </c>
    </row>
    <row r="49" spans="1:5" ht="12.75">
      <c r="A49" s="7">
        <v>47.594</v>
      </c>
      <c r="B49"/>
      <c r="C49">
        <v>0.7967724459026543</v>
      </c>
      <c r="D49"/>
      <c r="E49">
        <v>0.7644231933546449</v>
      </c>
    </row>
    <row r="50" spans="1:5" ht="12.75">
      <c r="A50" s="7">
        <v>48.585</v>
      </c>
      <c r="C50">
        <v>0.7975131489895081</v>
      </c>
      <c r="D50"/>
      <c r="E50">
        <v>0.7645264611944341</v>
      </c>
    </row>
    <row r="51" spans="1:5" ht="12.75">
      <c r="A51" s="7">
        <v>49.577</v>
      </c>
      <c r="C51">
        <v>0.7946505673755636</v>
      </c>
      <c r="D51"/>
      <c r="E51">
        <v>0.7637510343815571</v>
      </c>
    </row>
    <row r="52" spans="1:5" ht="12.75">
      <c r="A52" s="7">
        <v>50.568</v>
      </c>
      <c r="C52">
        <v>0.7935370304331661</v>
      </c>
      <c r="D52"/>
      <c r="E52">
        <v>0.7645172954809192</v>
      </c>
    </row>
    <row r="53" spans="1:5" ht="12.75">
      <c r="A53" s="7">
        <v>51.56</v>
      </c>
      <c r="C53">
        <v>0.7952434716101541</v>
      </c>
      <c r="D53"/>
      <c r="E53">
        <v>0.7620553479293701</v>
      </c>
    </row>
    <row r="54" spans="1:5" ht="12.75">
      <c r="A54" s="7">
        <v>52.551</v>
      </c>
      <c r="C54">
        <v>0.79387509181747</v>
      </c>
      <c r="D54"/>
      <c r="E54">
        <v>0.7629439665932869</v>
      </c>
    </row>
    <row r="55" spans="1:5" ht="12.75">
      <c r="A55" s="7">
        <v>53.542</v>
      </c>
      <c r="C55">
        <v>0.793682830373646</v>
      </c>
      <c r="D55"/>
      <c r="E55">
        <v>0.7616317416903163</v>
      </c>
    </row>
    <row r="56" spans="1:5" ht="12.75">
      <c r="A56" s="7">
        <v>54.534</v>
      </c>
      <c r="C56">
        <v>0.7949732699845371</v>
      </c>
      <c r="D56"/>
      <c r="E56">
        <v>0.7612191365961837</v>
      </c>
    </row>
    <row r="57" spans="1:5" ht="12.75">
      <c r="A57" s="7">
        <v>55.525</v>
      </c>
      <c r="C57">
        <v>0.7930952861436872</v>
      </c>
      <c r="D57"/>
      <c r="E57">
        <v>0.7597702662026008</v>
      </c>
    </row>
    <row r="58" spans="1:5" ht="12.75">
      <c r="A58" s="7">
        <v>56.516</v>
      </c>
      <c r="C58">
        <v>0.7928177717882877</v>
      </c>
      <c r="D58"/>
      <c r="E58">
        <v>0.7588198814133591</v>
      </c>
    </row>
    <row r="59" spans="1:5" ht="12.75">
      <c r="A59" s="7">
        <v>57.508</v>
      </c>
      <c r="C59">
        <v>0.7925267060535744</v>
      </c>
      <c r="D59"/>
      <c r="E59">
        <v>0.7587070094716049</v>
      </c>
    </row>
    <row r="60" spans="1:5" ht="12.75">
      <c r="A60" s="7">
        <v>58.499</v>
      </c>
      <c r="C60">
        <v>0.7906126227294111</v>
      </c>
      <c r="D60"/>
      <c r="E60">
        <v>0.7557470916691368</v>
      </c>
    </row>
    <row r="61" spans="1:5" ht="12.75">
      <c r="A61" s="7">
        <v>59.491</v>
      </c>
      <c r="C61">
        <v>0.7903051530621537</v>
      </c>
      <c r="D61"/>
      <c r="E61">
        <v>0.7550114456610815</v>
      </c>
    </row>
    <row r="62" spans="1:5" ht="12.75">
      <c r="A62" s="7">
        <v>60.482</v>
      </c>
      <c r="C62">
        <v>0.788656094033812</v>
      </c>
      <c r="D62"/>
      <c r="E62">
        <v>0.7534869306242158</v>
      </c>
    </row>
    <row r="63" spans="1:5" ht="12.75">
      <c r="A63" s="7">
        <v>61.473</v>
      </c>
      <c r="C63">
        <v>0.7869603665889542</v>
      </c>
      <c r="D63"/>
      <c r="E63">
        <v>0.7517593257492724</v>
      </c>
    </row>
    <row r="64" spans="1:5" ht="12.75">
      <c r="A64" s="7">
        <v>62.465</v>
      </c>
      <c r="C64">
        <v>0.7843453071562361</v>
      </c>
      <c r="D64"/>
      <c r="E64">
        <v>0.7511285683843677</v>
      </c>
    </row>
    <row r="65" spans="1:5" ht="12.75">
      <c r="A65" s="7">
        <v>63.456</v>
      </c>
      <c r="C65">
        <v>0.78645916261409</v>
      </c>
      <c r="D65"/>
      <c r="E65">
        <v>0.7511763763679059</v>
      </c>
    </row>
    <row r="66" spans="1:5" ht="12.75">
      <c r="A66" s="7">
        <v>64.447</v>
      </c>
      <c r="C66">
        <v>0.7824736482899826</v>
      </c>
      <c r="D66"/>
      <c r="E66">
        <v>0.7476384978866993</v>
      </c>
    </row>
    <row r="67" spans="1:5" ht="12.75">
      <c r="A67" s="7">
        <v>65.439</v>
      </c>
      <c r="C67">
        <v>0.7789782221696554</v>
      </c>
      <c r="E67">
        <v>0.7451321121933676</v>
      </c>
    </row>
    <row r="68" spans="1:5" ht="12.75">
      <c r="A68" s="7">
        <v>66.43</v>
      </c>
      <c r="C68">
        <v>0.7745973707827015</v>
      </c>
      <c r="E68">
        <v>0.7399697547902098</v>
      </c>
    </row>
    <row r="69" spans="1:5" ht="12.75">
      <c r="A69" s="7">
        <v>67.421</v>
      </c>
      <c r="C69">
        <v>0.7703635784974918</v>
      </c>
      <c r="E69">
        <v>0.7378714381505265</v>
      </c>
    </row>
    <row r="70" spans="1:5" ht="12.75">
      <c r="A70" s="7">
        <v>68.413</v>
      </c>
      <c r="C70">
        <v>0.7650697976753805</v>
      </c>
      <c r="E70">
        <v>0.7310164045323863</v>
      </c>
    </row>
    <row r="71" spans="1:5" ht="12.75">
      <c r="A71" s="7">
        <v>69.404</v>
      </c>
      <c r="C71">
        <v>0.7607487507441005</v>
      </c>
      <c r="E71">
        <v>0.7288995109910089</v>
      </c>
    </row>
    <row r="72" spans="1:5" ht="12.75">
      <c r="A72" s="7">
        <v>70.395</v>
      </c>
      <c r="C72">
        <v>0.7570137588783434</v>
      </c>
      <c r="E72">
        <v>0.7298157615510756</v>
      </c>
    </row>
    <row r="73" spans="1:5" ht="12.75">
      <c r="A73" s="7">
        <v>71.387</v>
      </c>
      <c r="C73">
        <v>0.7523715462844767</v>
      </c>
      <c r="E73">
        <v>0.7276259959739148</v>
      </c>
    </row>
    <row r="74" spans="1:5" ht="12.75">
      <c r="A74" s="7">
        <v>72.378</v>
      </c>
      <c r="C74">
        <v>0.7434290748046666</v>
      </c>
      <c r="E74">
        <v>0.7292388585892066</v>
      </c>
    </row>
    <row r="75" spans="1:5" ht="12.75">
      <c r="A75" s="7">
        <v>73.369</v>
      </c>
      <c r="C75">
        <v>0.7356435733296276</v>
      </c>
      <c r="E75">
        <v>0.7279105574940189</v>
      </c>
    </row>
    <row r="76" spans="1:5" ht="12.75">
      <c r="A76" s="7">
        <v>74.361</v>
      </c>
      <c r="C76">
        <v>0.7260270248225986</v>
      </c>
      <c r="E76">
        <v>0.7276062343219157</v>
      </c>
    </row>
    <row r="77" spans="1:5" ht="12.75">
      <c r="A77" s="7">
        <v>75.352</v>
      </c>
      <c r="C77">
        <v>0.7188685342224155</v>
      </c>
      <c r="E77">
        <v>0.72629071696203</v>
      </c>
    </row>
    <row r="78" spans="1:5" ht="12.75">
      <c r="A78" s="7">
        <v>76.343</v>
      </c>
      <c r="C78">
        <v>0.7112649398635147</v>
      </c>
      <c r="E78">
        <v>0.7242754458360264</v>
      </c>
    </row>
    <row r="79" spans="1:5" ht="12.75">
      <c r="A79" s="7">
        <v>77.334</v>
      </c>
      <c r="C79">
        <v>0.7055886555577137</v>
      </c>
      <c r="E79">
        <v>0.7231347308727238</v>
      </c>
    </row>
    <row r="80" spans="1:5" ht="12.75">
      <c r="A80" s="7">
        <v>78.326</v>
      </c>
      <c r="C80">
        <v>0.7019660619365897</v>
      </c>
      <c r="E80">
        <v>0.7223491735443821</v>
      </c>
    </row>
    <row r="81" spans="1:5" ht="12.75">
      <c r="A81" s="7">
        <v>79.317</v>
      </c>
      <c r="C81">
        <v>0.6993170632065737</v>
      </c>
      <c r="E81">
        <v>0.7204608780781686</v>
      </c>
    </row>
    <row r="82" spans="1:5" ht="12.75">
      <c r="A82" s="7">
        <v>80.308</v>
      </c>
      <c r="C82">
        <v>0.697923829714399</v>
      </c>
      <c r="E82">
        <v>0.7191974747140077</v>
      </c>
    </row>
    <row r="83" spans="1:5" ht="12.75">
      <c r="A83" s="7">
        <v>81.299</v>
      </c>
      <c r="C83">
        <v>0.6971525067547283</v>
      </c>
      <c r="E83">
        <v>0.7191761947570281</v>
      </c>
    </row>
    <row r="84" spans="1:5" ht="12.75">
      <c r="A84" s="7">
        <v>82.291</v>
      </c>
      <c r="C84">
        <v>0.6947508090226286</v>
      </c>
      <c r="E84">
        <v>0.7187433183262313</v>
      </c>
    </row>
    <row r="85" spans="1:5" ht="12.75">
      <c r="A85" s="7">
        <v>83.282</v>
      </c>
      <c r="C85">
        <v>0.6939048442439143</v>
      </c>
      <c r="E85">
        <v>0.718745154010259</v>
      </c>
    </row>
    <row r="86" spans="1:5" ht="12.75">
      <c r="A86" s="7">
        <v>84.273</v>
      </c>
      <c r="C86">
        <v>0.6929661304411778</v>
      </c>
      <c r="E86">
        <v>0.7161432614717572</v>
      </c>
    </row>
    <row r="87" spans="1:5" ht="12.75">
      <c r="A87" s="7">
        <v>85.264</v>
      </c>
      <c r="C87">
        <v>0.6925791287433058</v>
      </c>
      <c r="E87">
        <v>0.714805704668688</v>
      </c>
    </row>
    <row r="88" spans="1:5" ht="12.75">
      <c r="A88" s="7">
        <v>86.256</v>
      </c>
      <c r="C88">
        <v>0.6921858865060877</v>
      </c>
      <c r="E88">
        <v>0.7163492799344957</v>
      </c>
    </row>
    <row r="89" spans="1:5" ht="12.75">
      <c r="A89" s="7">
        <v>87.247</v>
      </c>
      <c r="C89">
        <v>0.6910131753927251</v>
      </c>
      <c r="E89">
        <v>0.715550364893196</v>
      </c>
    </row>
    <row r="90" spans="1:5" ht="12.75">
      <c r="A90" s="7">
        <v>88.238</v>
      </c>
      <c r="C90">
        <v>0.6908882722728371</v>
      </c>
      <c r="E90">
        <v>0.7165383006323495</v>
      </c>
    </row>
    <row r="91" spans="1:5" ht="12.75">
      <c r="A91" s="7">
        <v>89.229</v>
      </c>
      <c r="C91">
        <v>0.6892159157753208</v>
      </c>
      <c r="E91">
        <v>0.7146937418080092</v>
      </c>
    </row>
    <row r="92" spans="1:5" ht="12.75">
      <c r="A92" s="7">
        <v>90.221</v>
      </c>
      <c r="C92">
        <v>0.6896358207163543</v>
      </c>
      <c r="E92">
        <v>0.7176357811129154</v>
      </c>
    </row>
    <row r="93" spans="1:5" ht="12.75">
      <c r="A93" s="7">
        <v>91.212</v>
      </c>
      <c r="C93">
        <v>0.6885612133596793</v>
      </c>
      <c r="E93">
        <v>0.7162334818667354</v>
      </c>
    </row>
    <row r="94" spans="1:5" ht="12.75">
      <c r="A94" s="7">
        <v>92.203</v>
      </c>
      <c r="C94">
        <v>0.6882322233789455</v>
      </c>
      <c r="E94">
        <v>0.7159991452193986</v>
      </c>
    </row>
    <row r="95" spans="1:5" ht="12.75">
      <c r="A95" s="7">
        <v>93.194</v>
      </c>
      <c r="C95">
        <v>0.6880110647247395</v>
      </c>
      <c r="E95">
        <v>0.7160128756721129</v>
      </c>
    </row>
    <row r="96" spans="1:5" ht="12.75">
      <c r="A96" s="7">
        <v>94.185</v>
      </c>
      <c r="C96">
        <v>0.6895709000567093</v>
      </c>
      <c r="E96">
        <v>0.7134214886480094</v>
      </c>
    </row>
    <row r="97" spans="1:5" ht="12.75">
      <c r="A97" s="7">
        <v>95.177</v>
      </c>
      <c r="C97">
        <v>0.6912831531108447</v>
      </c>
      <c r="E97">
        <v>0.7139989526968057</v>
      </c>
    </row>
    <row r="98" spans="1:5" ht="12.75">
      <c r="A98" s="7">
        <v>96.168</v>
      </c>
      <c r="C98">
        <v>0.6919315366736739</v>
      </c>
      <c r="E98">
        <v>0.7132142072589066</v>
      </c>
    </row>
    <row r="99" spans="1:5" ht="12.75">
      <c r="A99" s="7">
        <v>97.159</v>
      </c>
      <c r="C99">
        <v>0.6910156027262006</v>
      </c>
      <c r="E99">
        <v>0.7119180540699922</v>
      </c>
    </row>
    <row r="100" spans="1:5" ht="12.75">
      <c r="A100" s="7">
        <v>98.15</v>
      </c>
      <c r="C100">
        <v>0.689736513953101</v>
      </c>
      <c r="E100">
        <v>0.7100258121190607</v>
      </c>
    </row>
    <row r="101" spans="1:5" ht="12.75">
      <c r="A101" s="7">
        <v>99.141</v>
      </c>
      <c r="C101">
        <v>0.6901874046208167</v>
      </c>
      <c r="E101">
        <v>0.7068325279405859</v>
      </c>
    </row>
    <row r="102" spans="1:5" ht="12.75">
      <c r="A102" s="7">
        <v>100.133</v>
      </c>
      <c r="C102">
        <v>0.6898412412592659</v>
      </c>
      <c r="E102">
        <v>0.7049836834744424</v>
      </c>
    </row>
    <row r="103" spans="1:5" ht="12.75">
      <c r="A103" s="7">
        <v>101.124</v>
      </c>
      <c r="C103">
        <v>0.6892289131677629</v>
      </c>
      <c r="E103">
        <v>0.7036150699819465</v>
      </c>
    </row>
    <row r="104" spans="1:5" ht="12.75">
      <c r="A104" s="7">
        <v>102.115</v>
      </c>
      <c r="C104">
        <v>0.689442978941777</v>
      </c>
      <c r="E104">
        <v>0.7005452936306278</v>
      </c>
    </row>
    <row r="105" spans="1:5" ht="12.75">
      <c r="A105" s="7">
        <v>103.106</v>
      </c>
      <c r="C105">
        <v>0.688790821624282</v>
      </c>
      <c r="E105">
        <v>0.7014647585198893</v>
      </c>
    </row>
    <row r="106" spans="1:5" ht="12.75">
      <c r="A106" s="7">
        <v>104.097</v>
      </c>
      <c r="C106">
        <v>0.6877566790957993</v>
      </c>
      <c r="E106">
        <v>0.6995292753483873</v>
      </c>
    </row>
    <row r="107" spans="1:5" ht="12.75">
      <c r="A107" s="7">
        <v>105.088</v>
      </c>
      <c r="C107">
        <v>0.6892357047253783</v>
      </c>
      <c r="E107">
        <v>0.6986866966455493</v>
      </c>
    </row>
    <row r="108" spans="1:5" ht="12.75">
      <c r="A108" s="7">
        <v>106.079</v>
      </c>
      <c r="C108">
        <v>0.6893616893571878</v>
      </c>
      <c r="E108">
        <v>0.697413953656031</v>
      </c>
    </row>
    <row r="109" spans="1:5" ht="12.75">
      <c r="A109" s="7">
        <v>107.071</v>
      </c>
      <c r="C109">
        <v>0.691646871872285</v>
      </c>
      <c r="E109">
        <v>0.6964736556741568</v>
      </c>
    </row>
    <row r="110" spans="1:5" ht="12.75">
      <c r="A110" s="7">
        <v>108.062</v>
      </c>
      <c r="C110">
        <v>0.6893830035623073</v>
      </c>
      <c r="E110">
        <v>0.693262009277934</v>
      </c>
    </row>
    <row r="111" spans="1:5" ht="12.75">
      <c r="A111" s="7">
        <v>109.053</v>
      </c>
      <c r="C111">
        <v>0.6889119646820318</v>
      </c>
      <c r="E111">
        <v>0.6917909416873376</v>
      </c>
    </row>
    <row r="112" spans="1:5" ht="12.75">
      <c r="A112" s="7">
        <v>110.044</v>
      </c>
      <c r="C112">
        <v>0.6885327826659843</v>
      </c>
      <c r="E112">
        <v>0.6886476472433947</v>
      </c>
    </row>
    <row r="113" spans="1:5" ht="12.75">
      <c r="A113" s="7">
        <v>111.035</v>
      </c>
      <c r="C113">
        <v>0.688140202583548</v>
      </c>
      <c r="E113">
        <v>0.6877877020011377</v>
      </c>
    </row>
    <row r="114" spans="1:5" ht="12.75">
      <c r="A114" s="7">
        <v>112.026</v>
      </c>
      <c r="C114">
        <v>0.69150948210903</v>
      </c>
      <c r="E114">
        <v>0.6884559804440897</v>
      </c>
    </row>
    <row r="115" spans="1:5" ht="12.75">
      <c r="A115" s="7">
        <v>113.017</v>
      </c>
      <c r="C115">
        <v>0.6943868317701567</v>
      </c>
      <c r="E115">
        <v>0.687040060504928</v>
      </c>
    </row>
    <row r="116" spans="1:5" ht="12.75">
      <c r="A116" s="7">
        <v>114.008</v>
      </c>
      <c r="C116">
        <v>0.6960015989396505</v>
      </c>
      <c r="E116">
        <v>0.6870198079231692</v>
      </c>
    </row>
    <row r="117" spans="1:5" ht="12.75">
      <c r="A117" s="7">
        <v>115</v>
      </c>
      <c r="C117">
        <v>0.6968512101367169</v>
      </c>
      <c r="E117">
        <v>0.687170999321741</v>
      </c>
    </row>
    <row r="118" spans="1:5" ht="12.75">
      <c r="A118" s="7">
        <v>115.991</v>
      </c>
      <c r="C118">
        <v>0.696925558316385</v>
      </c>
      <c r="E118">
        <v>0.6870564968106034</v>
      </c>
    </row>
    <row r="119" spans="1:5" ht="12.75">
      <c r="A119" s="7">
        <v>116.982</v>
      </c>
      <c r="C119">
        <v>0.697573904363304</v>
      </c>
      <c r="E119">
        <v>0.6883660562228507</v>
      </c>
    </row>
    <row r="120" spans="1:5" ht="12.75">
      <c r="A120" s="7">
        <v>117.973</v>
      </c>
      <c r="C120">
        <v>0.6989477355792867</v>
      </c>
      <c r="E120">
        <v>0.6863093451773603</v>
      </c>
    </row>
    <row r="121" spans="1:5" ht="12.75">
      <c r="A121" s="7">
        <v>118.964</v>
      </c>
      <c r="C121">
        <v>0.6989599655928467</v>
      </c>
      <c r="E121">
        <v>0.6849692639400073</v>
      </c>
    </row>
    <row r="122" spans="1:5" ht="12.75">
      <c r="A122" s="7">
        <v>119.955</v>
      </c>
      <c r="C122">
        <v>0.698800544455056</v>
      </c>
      <c r="E122">
        <v>0.6844566605202869</v>
      </c>
    </row>
    <row r="123" spans="1:5" ht="12.75">
      <c r="A123" s="7">
        <v>120.946</v>
      </c>
      <c r="C123">
        <v>0.6980163171004656</v>
      </c>
      <c r="E123">
        <v>0.6837545418813215</v>
      </c>
    </row>
    <row r="124" spans="1:5" ht="12.75">
      <c r="A124" s="7">
        <v>121.937</v>
      </c>
      <c r="C124">
        <v>0.6964770096180029</v>
      </c>
      <c r="E124">
        <v>0.6837642611219875</v>
      </c>
    </row>
    <row r="125" spans="1:5" ht="12.75">
      <c r="A125" s="7">
        <v>122.928</v>
      </c>
      <c r="C125">
        <v>0.6939242707289853</v>
      </c>
      <c r="E125">
        <v>0.6826010650266257</v>
      </c>
    </row>
    <row r="126" spans="1:5" ht="12.75">
      <c r="A126" s="7">
        <v>123.919</v>
      </c>
      <c r="C126"/>
      <c r="E126">
        <v>0.681877430899821</v>
      </c>
    </row>
    <row r="127" spans="1:5" ht="12.75">
      <c r="A127" s="7">
        <v>124.91</v>
      </c>
      <c r="C127"/>
      <c r="E127">
        <v>0.6813073248288223</v>
      </c>
    </row>
    <row r="128" spans="1:5" ht="12.75">
      <c r="A128" s="7">
        <v>125.901</v>
      </c>
      <c r="C128"/>
      <c r="E128">
        <v>0.681785182874148</v>
      </c>
    </row>
    <row r="129" spans="1:5" ht="12.75">
      <c r="A129" s="7">
        <v>126.892</v>
      </c>
      <c r="C129"/>
      <c r="E129">
        <v>0.6816722717059019</v>
      </c>
    </row>
    <row r="130" spans="1:5" ht="12.75">
      <c r="A130" s="7">
        <v>127.883</v>
      </c>
      <c r="C130"/>
      <c r="E130">
        <v>0.6815373469470407</v>
      </c>
    </row>
    <row r="131" spans="1:5" ht="12.75">
      <c r="A131" s="7">
        <v>128.874</v>
      </c>
      <c r="C131"/>
      <c r="E131">
        <v>0.6807486526741775</v>
      </c>
    </row>
    <row r="132" spans="1:5" ht="12.75">
      <c r="A132" s="7">
        <v>129.865</v>
      </c>
      <c r="C132"/>
      <c r="E132">
        <v>0.6794096824320676</v>
      </c>
    </row>
    <row r="133" spans="1:5" ht="12.75">
      <c r="A133" s="7">
        <v>130.856</v>
      </c>
      <c r="C133"/>
      <c r="E133">
        <v>0.6768705340268902</v>
      </c>
    </row>
    <row r="134" spans="1:5" ht="12.75">
      <c r="A134" s="7">
        <v>131.848</v>
      </c>
      <c r="C134"/>
      <c r="E134">
        <v>0.6768876556172192</v>
      </c>
    </row>
    <row r="135" spans="1:5" ht="12.75">
      <c r="A135" s="7">
        <v>132.839</v>
      </c>
      <c r="C135"/>
      <c r="E135">
        <v>0.6750533982912547</v>
      </c>
    </row>
    <row r="136" spans="1:5" ht="12.75">
      <c r="A136" s="7">
        <v>133.83</v>
      </c>
      <c r="C136"/>
      <c r="E136">
        <v>0.6738989885049885</v>
      </c>
    </row>
    <row r="137" spans="1:5" ht="12.75">
      <c r="A137" s="7">
        <v>134.821</v>
      </c>
      <c r="C137"/>
      <c r="E137">
        <v>0.6740700069457883</v>
      </c>
    </row>
    <row r="138" spans="1:5" ht="12.75">
      <c r="A138" s="7">
        <v>135.812</v>
      </c>
      <c r="C138"/>
      <c r="E138">
        <v>0.6730499177838856</v>
      </c>
    </row>
    <row r="139" spans="1:5" ht="12.75">
      <c r="A139" s="7">
        <v>136.803</v>
      </c>
      <c r="C139"/>
      <c r="E139">
        <v>0.6708164095146496</v>
      </c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IV1"/>
    </sheetView>
  </sheetViews>
  <sheetFormatPr defaultColWidth="9.140625" defaultRowHeight="12.75"/>
  <cols>
    <col min="1" max="1" width="8.421875" style="0" customWidth="1"/>
    <col min="8" max="8" width="12.57421875" style="0" customWidth="1"/>
  </cols>
  <sheetData>
    <row r="1" spans="1:15" s="6" customFormat="1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9.9614</v>
      </c>
      <c r="C2">
        <v>32.131739</v>
      </c>
      <c r="D2">
        <v>13.42922</v>
      </c>
      <c r="E2">
        <v>10.2626</v>
      </c>
      <c r="F2" s="5">
        <v>1E-12</v>
      </c>
      <c r="G2">
        <v>7.857</v>
      </c>
      <c r="H2">
        <v>5.31599</v>
      </c>
      <c r="I2">
        <v>0.992</v>
      </c>
      <c r="J2">
        <v>29.0063</v>
      </c>
      <c r="K2">
        <v>9.9613</v>
      </c>
      <c r="L2">
        <v>22.2824</v>
      </c>
      <c r="M2">
        <v>22.2824</v>
      </c>
      <c r="N2">
        <v>6.56898</v>
      </c>
      <c r="O2">
        <f>H2/N2</f>
        <v>0.8092565360223354</v>
      </c>
    </row>
    <row r="3" spans="1:15" ht="12.75">
      <c r="A3">
        <v>2</v>
      </c>
      <c r="B3">
        <v>9.8261</v>
      </c>
      <c r="C3">
        <v>32.082388</v>
      </c>
      <c r="D3">
        <v>13.12057</v>
      </c>
      <c r="E3">
        <v>10.20934</v>
      </c>
      <c r="F3" s="5">
        <v>1E-12</v>
      </c>
      <c r="G3">
        <v>7.85</v>
      </c>
      <c r="H3">
        <v>5.25305</v>
      </c>
      <c r="I3">
        <v>1.983</v>
      </c>
      <c r="J3">
        <v>29.0653</v>
      </c>
      <c r="K3">
        <v>9.8259</v>
      </c>
      <c r="L3">
        <v>22.3497</v>
      </c>
      <c r="M3">
        <v>22.3497</v>
      </c>
      <c r="N3">
        <v>6.58635</v>
      </c>
      <c r="O3">
        <f aca="true" t="shared" si="0" ref="O3:O39">H3/N3</f>
        <v>0.7975661785359114</v>
      </c>
    </row>
    <row r="4" spans="1:15" ht="12.75">
      <c r="A4">
        <v>3</v>
      </c>
      <c r="B4">
        <v>9.7259</v>
      </c>
      <c r="C4">
        <v>32.055192</v>
      </c>
      <c r="D4">
        <v>12.9088</v>
      </c>
      <c r="E4">
        <v>10.15712</v>
      </c>
      <c r="F4" s="5">
        <v>1E-12</v>
      </c>
      <c r="G4">
        <v>7.838</v>
      </c>
      <c r="H4">
        <v>5.22497</v>
      </c>
      <c r="I4">
        <v>2.975</v>
      </c>
      <c r="J4">
        <v>29.1185</v>
      </c>
      <c r="K4">
        <v>9.7256</v>
      </c>
      <c r="L4">
        <v>22.4068</v>
      </c>
      <c r="M4">
        <v>22.4068</v>
      </c>
      <c r="N4">
        <v>6.59888</v>
      </c>
      <c r="O4">
        <f t="shared" si="0"/>
        <v>0.7917964866765269</v>
      </c>
    </row>
    <row r="5" spans="1:15" ht="12.75">
      <c r="A5">
        <v>4</v>
      </c>
      <c r="B5">
        <v>9.6939</v>
      </c>
      <c r="C5">
        <v>32.046002</v>
      </c>
      <c r="D5">
        <v>12.77436</v>
      </c>
      <c r="E5">
        <v>10.11176</v>
      </c>
      <c r="F5" s="5">
        <v>1E-12</v>
      </c>
      <c r="G5">
        <v>7.825</v>
      </c>
      <c r="H5">
        <v>5.21524</v>
      </c>
      <c r="I5">
        <v>3.967</v>
      </c>
      <c r="J5">
        <v>29.1347</v>
      </c>
      <c r="K5">
        <v>9.6935</v>
      </c>
      <c r="L5">
        <v>22.4244</v>
      </c>
      <c r="M5">
        <v>22.4245</v>
      </c>
      <c r="N5">
        <v>6.60292</v>
      </c>
      <c r="O5">
        <f t="shared" si="0"/>
        <v>0.7898384351165847</v>
      </c>
    </row>
    <row r="6" spans="1:15" ht="12.75">
      <c r="A6">
        <v>5</v>
      </c>
      <c r="B6">
        <v>9.6865</v>
      </c>
      <c r="C6">
        <v>32.044951</v>
      </c>
      <c r="D6">
        <v>12.70271</v>
      </c>
      <c r="E6">
        <v>10.06917</v>
      </c>
      <c r="F6" s="5">
        <v>1E-12</v>
      </c>
      <c r="G6">
        <v>7.819</v>
      </c>
      <c r="H6">
        <v>5.2063</v>
      </c>
      <c r="I6">
        <v>4.958</v>
      </c>
      <c r="J6">
        <v>29.1393</v>
      </c>
      <c r="K6">
        <v>9.686</v>
      </c>
      <c r="L6">
        <v>22.4291</v>
      </c>
      <c r="M6">
        <v>22.4292</v>
      </c>
      <c r="N6">
        <v>6.60382</v>
      </c>
      <c r="O6">
        <f t="shared" si="0"/>
        <v>0.7883770302643015</v>
      </c>
    </row>
    <row r="7" spans="1:15" ht="12.75">
      <c r="A7">
        <v>6</v>
      </c>
      <c r="B7">
        <v>9.6815</v>
      </c>
      <c r="C7">
        <v>32.051501</v>
      </c>
      <c r="D7">
        <v>12.64849</v>
      </c>
      <c r="E7">
        <v>10.03651</v>
      </c>
      <c r="F7" s="5">
        <v>1E-12</v>
      </c>
      <c r="G7">
        <v>7.815</v>
      </c>
      <c r="H7">
        <v>5.2047</v>
      </c>
      <c r="I7">
        <v>5.95</v>
      </c>
      <c r="J7">
        <v>29.1495</v>
      </c>
      <c r="K7">
        <v>9.6809</v>
      </c>
      <c r="L7">
        <v>22.4379</v>
      </c>
      <c r="M7">
        <v>22.4379</v>
      </c>
      <c r="N7">
        <v>6.60413</v>
      </c>
      <c r="O7">
        <f t="shared" si="0"/>
        <v>0.7880977509528129</v>
      </c>
    </row>
    <row r="8" spans="1:15" ht="12.75">
      <c r="A8">
        <v>7</v>
      </c>
      <c r="B8">
        <v>9.6804</v>
      </c>
      <c r="C8">
        <v>32.059181</v>
      </c>
      <c r="D8">
        <v>12.62751</v>
      </c>
      <c r="E8">
        <v>10.0084</v>
      </c>
      <c r="F8" s="5">
        <v>1E-12</v>
      </c>
      <c r="G8">
        <v>7.816</v>
      </c>
      <c r="H8">
        <v>5.20551</v>
      </c>
      <c r="I8">
        <v>6.941</v>
      </c>
      <c r="J8">
        <v>29.1577</v>
      </c>
      <c r="K8">
        <v>9.6797</v>
      </c>
      <c r="L8">
        <v>22.4444</v>
      </c>
      <c r="M8">
        <v>22.4445</v>
      </c>
      <c r="N8">
        <v>6.60395</v>
      </c>
      <c r="O8">
        <f t="shared" si="0"/>
        <v>0.7882418855382006</v>
      </c>
    </row>
    <row r="9" spans="1:15" ht="12.75">
      <c r="A9">
        <v>8</v>
      </c>
      <c r="B9">
        <v>9.6779</v>
      </c>
      <c r="C9">
        <v>32.064092</v>
      </c>
      <c r="D9">
        <v>12.57442</v>
      </c>
      <c r="E9">
        <v>9.98222</v>
      </c>
      <c r="F9" s="5">
        <v>1E-12</v>
      </c>
      <c r="G9">
        <v>7.816</v>
      </c>
      <c r="H9">
        <v>5.16352</v>
      </c>
      <c r="I9">
        <v>7.933</v>
      </c>
      <c r="J9">
        <v>29.1643</v>
      </c>
      <c r="K9">
        <v>9.6771</v>
      </c>
      <c r="L9">
        <v>22.4499</v>
      </c>
      <c r="M9">
        <v>22.4501</v>
      </c>
      <c r="N9">
        <v>6.60404</v>
      </c>
      <c r="O9">
        <f t="shared" si="0"/>
        <v>0.7818729141555775</v>
      </c>
    </row>
    <row r="10" spans="1:15" ht="12.75">
      <c r="A10">
        <v>9</v>
      </c>
      <c r="B10">
        <v>9.6755</v>
      </c>
      <c r="C10">
        <v>32.070008</v>
      </c>
      <c r="D10">
        <v>12.50809</v>
      </c>
      <c r="E10">
        <v>9.96326</v>
      </c>
      <c r="F10" s="5">
        <v>1E-12</v>
      </c>
      <c r="G10">
        <v>7.815</v>
      </c>
      <c r="H10">
        <v>5.13135</v>
      </c>
      <c r="I10">
        <v>8.925</v>
      </c>
      <c r="J10">
        <v>29.1718</v>
      </c>
      <c r="K10">
        <v>9.6746</v>
      </c>
      <c r="L10">
        <v>22.4562</v>
      </c>
      <c r="M10">
        <v>22.4563</v>
      </c>
      <c r="N10">
        <v>6.60408</v>
      </c>
      <c r="O10">
        <f t="shared" si="0"/>
        <v>0.7769969473416434</v>
      </c>
    </row>
    <row r="11" spans="1:15" ht="12.75">
      <c r="A11">
        <v>10</v>
      </c>
      <c r="B11">
        <v>9.6579</v>
      </c>
      <c r="C11">
        <v>32.056073</v>
      </c>
      <c r="D11">
        <v>12.42424</v>
      </c>
      <c r="E11">
        <v>9.94462</v>
      </c>
      <c r="F11" s="5">
        <v>1E-12</v>
      </c>
      <c r="G11">
        <v>7.82</v>
      </c>
      <c r="H11">
        <v>5.10016</v>
      </c>
      <c r="I11">
        <v>9.916</v>
      </c>
      <c r="J11">
        <v>29.1716</v>
      </c>
      <c r="K11">
        <v>9.6569</v>
      </c>
      <c r="L11">
        <v>22.4588</v>
      </c>
      <c r="M11">
        <v>22.4589</v>
      </c>
      <c r="N11">
        <v>6.60669</v>
      </c>
      <c r="O11">
        <f t="shared" si="0"/>
        <v>0.7719690192819701</v>
      </c>
    </row>
    <row r="12" spans="1:15" ht="12.75">
      <c r="A12">
        <v>11</v>
      </c>
      <c r="B12">
        <v>9.5938</v>
      </c>
      <c r="C12">
        <v>32.030083</v>
      </c>
      <c r="D12">
        <v>12.33626</v>
      </c>
      <c r="E12">
        <v>9.92139</v>
      </c>
      <c r="F12" s="5">
        <v>1E-12</v>
      </c>
      <c r="G12">
        <v>7.815</v>
      </c>
      <c r="H12">
        <v>5.08001</v>
      </c>
      <c r="I12">
        <v>10.908</v>
      </c>
      <c r="J12">
        <v>29.1971</v>
      </c>
      <c r="K12">
        <v>9.5927</v>
      </c>
      <c r="L12">
        <v>22.4885</v>
      </c>
      <c r="M12">
        <v>22.4887</v>
      </c>
      <c r="N12">
        <v>6.61511</v>
      </c>
      <c r="O12">
        <f t="shared" si="0"/>
        <v>0.7679403668268555</v>
      </c>
    </row>
    <row r="13" spans="1:15" ht="12.75">
      <c r="A13">
        <v>12</v>
      </c>
      <c r="B13">
        <v>9.5677</v>
      </c>
      <c r="C13">
        <v>32.016493</v>
      </c>
      <c r="D13">
        <v>12.26833</v>
      </c>
      <c r="E13">
        <v>9.9017</v>
      </c>
      <c r="F13" s="5">
        <v>1E-12</v>
      </c>
      <c r="G13">
        <v>7.812</v>
      </c>
      <c r="H13">
        <v>5.07</v>
      </c>
      <c r="I13">
        <v>11.9</v>
      </c>
      <c r="J13">
        <v>29.2042</v>
      </c>
      <c r="K13">
        <v>9.5665</v>
      </c>
      <c r="L13">
        <v>22.4981</v>
      </c>
      <c r="M13">
        <v>22.4983</v>
      </c>
      <c r="N13">
        <v>6.61868</v>
      </c>
      <c r="O13">
        <f t="shared" si="0"/>
        <v>0.7660137670955538</v>
      </c>
    </row>
    <row r="14" spans="1:15" ht="12.75">
      <c r="A14">
        <v>13</v>
      </c>
      <c r="B14">
        <v>9.5516</v>
      </c>
      <c r="C14">
        <v>32.007722</v>
      </c>
      <c r="D14">
        <v>12.20749</v>
      </c>
      <c r="E14">
        <v>9.87559</v>
      </c>
      <c r="F14" s="5">
        <v>1E-12</v>
      </c>
      <c r="G14">
        <v>7.806</v>
      </c>
      <c r="H14">
        <v>5.0626</v>
      </c>
      <c r="I14">
        <v>12.891</v>
      </c>
      <c r="J14">
        <v>29.208</v>
      </c>
      <c r="K14">
        <v>9.5503</v>
      </c>
      <c r="L14">
        <v>22.5035</v>
      </c>
      <c r="M14">
        <v>22.5037</v>
      </c>
      <c r="N14">
        <v>6.62091</v>
      </c>
      <c r="O14">
        <f t="shared" si="0"/>
        <v>0.7646380935551155</v>
      </c>
    </row>
    <row r="15" spans="1:15" ht="12.75">
      <c r="A15">
        <v>14</v>
      </c>
      <c r="B15">
        <v>9.5454</v>
      </c>
      <c r="C15">
        <v>32.002432</v>
      </c>
      <c r="D15">
        <v>12.15439</v>
      </c>
      <c r="E15">
        <v>9.85075</v>
      </c>
      <c r="F15" s="5">
        <v>1E-12</v>
      </c>
      <c r="G15">
        <v>7.801</v>
      </c>
      <c r="H15">
        <v>5.04723</v>
      </c>
      <c r="I15">
        <v>13.883</v>
      </c>
      <c r="J15">
        <v>29.2073</v>
      </c>
      <c r="K15">
        <v>9.544</v>
      </c>
      <c r="L15">
        <v>22.5039</v>
      </c>
      <c r="M15">
        <v>22.5042</v>
      </c>
      <c r="N15">
        <v>6.62186</v>
      </c>
      <c r="O15">
        <f t="shared" si="0"/>
        <v>0.7622072952312492</v>
      </c>
    </row>
    <row r="16" spans="1:15" ht="12.75">
      <c r="A16">
        <v>15</v>
      </c>
      <c r="B16">
        <v>9.5408</v>
      </c>
      <c r="C16">
        <v>31.998859</v>
      </c>
      <c r="D16">
        <v>12.11585</v>
      </c>
      <c r="E16">
        <v>9.82408</v>
      </c>
      <c r="F16" s="5">
        <v>1E-12</v>
      </c>
      <c r="G16">
        <v>7.798</v>
      </c>
      <c r="H16">
        <v>5.04244</v>
      </c>
      <c r="I16">
        <v>14.874</v>
      </c>
      <c r="J16">
        <v>29.207</v>
      </c>
      <c r="K16">
        <v>9.5393</v>
      </c>
      <c r="L16">
        <v>22.5044</v>
      </c>
      <c r="M16">
        <v>22.5047</v>
      </c>
      <c r="N16">
        <v>6.62256</v>
      </c>
      <c r="O16">
        <f t="shared" si="0"/>
        <v>0.7614034451933995</v>
      </c>
    </row>
    <row r="17" spans="1:15" ht="12.75">
      <c r="A17">
        <v>16</v>
      </c>
      <c r="B17">
        <v>9.5378</v>
      </c>
      <c r="C17">
        <v>31.997471</v>
      </c>
      <c r="D17">
        <v>12.08503</v>
      </c>
      <c r="E17">
        <v>9.80703</v>
      </c>
      <c r="F17" s="5">
        <v>1E-12</v>
      </c>
      <c r="G17">
        <v>7.799</v>
      </c>
      <c r="H17">
        <v>5.03175</v>
      </c>
      <c r="I17">
        <v>15.866</v>
      </c>
      <c r="J17">
        <v>29.2077</v>
      </c>
      <c r="K17">
        <v>9.5362</v>
      </c>
      <c r="L17">
        <v>22.5054</v>
      </c>
      <c r="M17">
        <v>22.5057</v>
      </c>
      <c r="N17">
        <v>6.62298</v>
      </c>
      <c r="O17">
        <f t="shared" si="0"/>
        <v>0.7597410833189893</v>
      </c>
    </row>
    <row r="18" spans="1:15" ht="12.75">
      <c r="A18">
        <v>17</v>
      </c>
      <c r="B18">
        <v>9.5287</v>
      </c>
      <c r="C18">
        <v>31.99189</v>
      </c>
      <c r="D18">
        <v>12.05525</v>
      </c>
      <c r="E18">
        <v>9.80254</v>
      </c>
      <c r="F18" s="5">
        <v>1E-12</v>
      </c>
      <c r="G18">
        <v>7.797</v>
      </c>
      <c r="H18">
        <v>5.01397</v>
      </c>
      <c r="I18">
        <v>16.857</v>
      </c>
      <c r="J18">
        <v>29.209</v>
      </c>
      <c r="K18">
        <v>9.527</v>
      </c>
      <c r="L18">
        <v>22.5079</v>
      </c>
      <c r="M18">
        <v>22.5081</v>
      </c>
      <c r="N18">
        <v>6.62427</v>
      </c>
      <c r="O18">
        <f t="shared" si="0"/>
        <v>0.7569090631873399</v>
      </c>
    </row>
    <row r="19" spans="1:15" ht="12.75">
      <c r="A19">
        <v>18</v>
      </c>
      <c r="B19">
        <v>9.5198</v>
      </c>
      <c r="C19">
        <v>31.987026</v>
      </c>
      <c r="D19">
        <v>12.01536</v>
      </c>
      <c r="E19">
        <v>9.78702</v>
      </c>
      <c r="F19" s="5">
        <v>1E-12</v>
      </c>
      <c r="G19">
        <v>7.796</v>
      </c>
      <c r="H19">
        <v>5.01001</v>
      </c>
      <c r="I19">
        <v>17.849</v>
      </c>
      <c r="J19">
        <v>29.211</v>
      </c>
      <c r="K19">
        <v>9.5179</v>
      </c>
      <c r="L19">
        <v>22.5107</v>
      </c>
      <c r="M19">
        <v>22.511</v>
      </c>
      <c r="N19">
        <v>6.62551</v>
      </c>
      <c r="O19">
        <f t="shared" si="0"/>
        <v>0.7561697137276979</v>
      </c>
    </row>
    <row r="20" spans="1:15" ht="12.75">
      <c r="A20">
        <v>19</v>
      </c>
      <c r="B20">
        <v>9.507</v>
      </c>
      <c r="C20">
        <v>31.980716</v>
      </c>
      <c r="D20">
        <v>11.97945</v>
      </c>
      <c r="E20">
        <v>9.77446</v>
      </c>
      <c r="F20" s="5">
        <v>1E-12</v>
      </c>
      <c r="G20">
        <v>7.794</v>
      </c>
      <c r="H20">
        <v>4.99886</v>
      </c>
      <c r="I20">
        <v>18.841</v>
      </c>
      <c r="J20">
        <v>29.2146</v>
      </c>
      <c r="K20">
        <v>9.505</v>
      </c>
      <c r="L20">
        <v>22.5155</v>
      </c>
      <c r="M20">
        <v>22.5158</v>
      </c>
      <c r="N20">
        <v>6.62726</v>
      </c>
      <c r="O20">
        <f t="shared" si="0"/>
        <v>0.7542875939679445</v>
      </c>
    </row>
    <row r="21" spans="1:15" ht="12.75">
      <c r="A21">
        <v>20</v>
      </c>
      <c r="B21">
        <v>9.5012</v>
      </c>
      <c r="C21">
        <v>31.977683</v>
      </c>
      <c r="D21">
        <v>11.95121</v>
      </c>
      <c r="E21">
        <v>9.76119</v>
      </c>
      <c r="F21" s="5">
        <v>1E-12</v>
      </c>
      <c r="G21">
        <v>7.795</v>
      </c>
      <c r="H21">
        <v>4.98504</v>
      </c>
      <c r="I21">
        <v>19.832</v>
      </c>
      <c r="J21">
        <v>29.2158</v>
      </c>
      <c r="K21">
        <v>9.4991</v>
      </c>
      <c r="L21">
        <v>22.5174</v>
      </c>
      <c r="M21">
        <v>22.5177</v>
      </c>
      <c r="N21">
        <v>6.62807</v>
      </c>
      <c r="O21">
        <f t="shared" si="0"/>
        <v>0.7521103428298131</v>
      </c>
    </row>
    <row r="22" spans="1:15" ht="12.75">
      <c r="A22">
        <v>21</v>
      </c>
      <c r="B22">
        <v>9.4962</v>
      </c>
      <c r="C22">
        <v>31.974556</v>
      </c>
      <c r="D22">
        <v>11.90076</v>
      </c>
      <c r="E22">
        <v>9.75025</v>
      </c>
      <c r="F22" s="5">
        <v>1E-12</v>
      </c>
      <c r="G22">
        <v>7.792</v>
      </c>
      <c r="H22">
        <v>4.95548</v>
      </c>
      <c r="I22">
        <v>20.824</v>
      </c>
      <c r="J22">
        <v>29.2164</v>
      </c>
      <c r="K22">
        <v>9.494</v>
      </c>
      <c r="L22">
        <v>22.5186</v>
      </c>
      <c r="M22">
        <v>22.5189</v>
      </c>
      <c r="N22">
        <v>6.6288</v>
      </c>
      <c r="O22">
        <f t="shared" si="0"/>
        <v>0.747568187303886</v>
      </c>
    </row>
    <row r="23" spans="1:15" ht="12.75">
      <c r="A23">
        <v>22</v>
      </c>
      <c r="B23">
        <v>9.4783</v>
      </c>
      <c r="C23">
        <v>31.967425</v>
      </c>
      <c r="D23">
        <v>11.80523</v>
      </c>
      <c r="E23">
        <v>9.73632</v>
      </c>
      <c r="F23" s="5">
        <v>1E-12</v>
      </c>
      <c r="G23">
        <v>7.79</v>
      </c>
      <c r="H23">
        <v>4.91074</v>
      </c>
      <c r="I23">
        <v>21.815</v>
      </c>
      <c r="J23">
        <v>29.2233</v>
      </c>
      <c r="K23">
        <v>9.476</v>
      </c>
      <c r="L23">
        <v>22.5267</v>
      </c>
      <c r="M23">
        <v>22.5271</v>
      </c>
      <c r="N23">
        <v>6.63117</v>
      </c>
      <c r="O23">
        <f t="shared" si="0"/>
        <v>0.740554080200025</v>
      </c>
    </row>
    <row r="24" spans="1:15" ht="12.75">
      <c r="A24">
        <v>23</v>
      </c>
      <c r="B24">
        <v>9.4289</v>
      </c>
      <c r="C24">
        <v>31.956335</v>
      </c>
      <c r="D24">
        <v>11.70402</v>
      </c>
      <c r="E24">
        <v>9.71746</v>
      </c>
      <c r="F24" s="5">
        <v>1E-12</v>
      </c>
      <c r="G24">
        <v>7.787</v>
      </c>
      <c r="H24">
        <v>4.86266</v>
      </c>
      <c r="I24">
        <v>22.807</v>
      </c>
      <c r="J24">
        <v>29.252</v>
      </c>
      <c r="K24">
        <v>9.4265</v>
      </c>
      <c r="L24">
        <v>22.5566</v>
      </c>
      <c r="M24">
        <v>22.557</v>
      </c>
      <c r="N24">
        <v>6.63732</v>
      </c>
      <c r="O24">
        <f t="shared" si="0"/>
        <v>0.7326240108959641</v>
      </c>
    </row>
    <row r="25" spans="1:15" ht="12.75">
      <c r="A25">
        <v>24</v>
      </c>
      <c r="B25">
        <v>9.3976</v>
      </c>
      <c r="C25">
        <v>31.94995</v>
      </c>
      <c r="D25">
        <v>11.60242</v>
      </c>
      <c r="E25">
        <v>9.69425</v>
      </c>
      <c r="F25" s="5">
        <v>1E-12</v>
      </c>
      <c r="G25">
        <v>7.783</v>
      </c>
      <c r="H25">
        <v>4.84069</v>
      </c>
      <c r="I25">
        <v>23.798</v>
      </c>
      <c r="J25">
        <v>29.2706</v>
      </c>
      <c r="K25">
        <v>9.3952</v>
      </c>
      <c r="L25">
        <v>22.576</v>
      </c>
      <c r="M25">
        <v>22.5764</v>
      </c>
      <c r="N25">
        <v>6.6412</v>
      </c>
      <c r="O25">
        <f t="shared" si="0"/>
        <v>0.7288878515930856</v>
      </c>
    </row>
    <row r="26" spans="1:15" ht="12.75">
      <c r="A26">
        <v>25</v>
      </c>
      <c r="B26">
        <v>9.3777</v>
      </c>
      <c r="C26">
        <v>31.943747</v>
      </c>
      <c r="D26">
        <v>11.53145</v>
      </c>
      <c r="E26">
        <v>9.67667</v>
      </c>
      <c r="F26" s="5">
        <v>1E-12</v>
      </c>
      <c r="G26">
        <v>7.779</v>
      </c>
      <c r="H26">
        <v>4.80657</v>
      </c>
      <c r="I26">
        <v>24.79</v>
      </c>
      <c r="J26">
        <v>29.2802</v>
      </c>
      <c r="K26">
        <v>9.3752</v>
      </c>
      <c r="L26">
        <v>22.5865</v>
      </c>
      <c r="M26">
        <v>22.5869</v>
      </c>
      <c r="N26">
        <v>6.64376</v>
      </c>
      <c r="O26">
        <f t="shared" si="0"/>
        <v>0.7234713475501824</v>
      </c>
    </row>
    <row r="27" spans="1:15" ht="12.75">
      <c r="A27">
        <v>26</v>
      </c>
      <c r="B27">
        <v>9.3463</v>
      </c>
      <c r="C27">
        <v>31.935389</v>
      </c>
      <c r="D27">
        <v>11.44838</v>
      </c>
      <c r="E27">
        <v>9.66294</v>
      </c>
      <c r="F27" s="5">
        <v>1E-12</v>
      </c>
      <c r="G27">
        <v>7.777</v>
      </c>
      <c r="H27">
        <v>4.76768</v>
      </c>
      <c r="I27">
        <v>25.781</v>
      </c>
      <c r="J27">
        <v>29.297</v>
      </c>
      <c r="K27">
        <v>9.3437</v>
      </c>
      <c r="L27">
        <v>22.6044</v>
      </c>
      <c r="M27">
        <v>22.6048</v>
      </c>
      <c r="N27">
        <v>6.64775</v>
      </c>
      <c r="O27">
        <f t="shared" si="0"/>
        <v>0.7171870181640405</v>
      </c>
    </row>
    <row r="28" spans="1:15" ht="12.75">
      <c r="A28">
        <v>27</v>
      </c>
      <c r="B28">
        <v>9.3318</v>
      </c>
      <c r="C28">
        <v>31.932245</v>
      </c>
      <c r="D28">
        <v>11.35794</v>
      </c>
      <c r="E28">
        <v>9.63966</v>
      </c>
      <c r="F28" s="5">
        <v>1E-12</v>
      </c>
      <c r="G28">
        <v>7.772</v>
      </c>
      <c r="H28">
        <v>4.73633</v>
      </c>
      <c r="I28">
        <v>26.773</v>
      </c>
      <c r="J28">
        <v>29.3053</v>
      </c>
      <c r="K28">
        <v>9.3291</v>
      </c>
      <c r="L28">
        <v>22.613</v>
      </c>
      <c r="M28">
        <v>22.6134</v>
      </c>
      <c r="N28">
        <v>6.64957</v>
      </c>
      <c r="O28">
        <f t="shared" si="0"/>
        <v>0.7122761321408753</v>
      </c>
    </row>
    <row r="29" spans="1:15" ht="12.75">
      <c r="A29">
        <v>28</v>
      </c>
      <c r="B29">
        <v>9.3123</v>
      </c>
      <c r="C29">
        <v>31.931298</v>
      </c>
      <c r="D29">
        <v>11.27527</v>
      </c>
      <c r="E29">
        <v>9.63084</v>
      </c>
      <c r="F29" s="5">
        <v>1E-12</v>
      </c>
      <c r="G29">
        <v>7.767</v>
      </c>
      <c r="H29">
        <v>4.69779</v>
      </c>
      <c r="I29">
        <v>27.764</v>
      </c>
      <c r="J29">
        <v>29.3199</v>
      </c>
      <c r="K29">
        <v>9.3095</v>
      </c>
      <c r="L29">
        <v>22.6274</v>
      </c>
      <c r="M29">
        <v>22.6278</v>
      </c>
      <c r="N29">
        <v>6.65187</v>
      </c>
      <c r="O29">
        <f t="shared" si="0"/>
        <v>0.7062359907815398</v>
      </c>
    </row>
    <row r="30" spans="1:15" ht="12.75">
      <c r="A30">
        <v>29</v>
      </c>
      <c r="B30">
        <v>9.2667</v>
      </c>
      <c r="C30">
        <v>31.935594</v>
      </c>
      <c r="D30">
        <v>11.18686</v>
      </c>
      <c r="E30">
        <v>9.60531</v>
      </c>
      <c r="F30" s="5">
        <v>1E-12</v>
      </c>
      <c r="G30">
        <v>7.763</v>
      </c>
      <c r="H30">
        <v>4.67222</v>
      </c>
      <c r="I30">
        <v>28.756</v>
      </c>
      <c r="J30">
        <v>29.3613</v>
      </c>
      <c r="K30">
        <v>9.2638</v>
      </c>
      <c r="L30">
        <v>22.6666</v>
      </c>
      <c r="M30">
        <v>22.667</v>
      </c>
      <c r="N30">
        <v>6.65695</v>
      </c>
      <c r="O30">
        <f t="shared" si="0"/>
        <v>0.7018559550544919</v>
      </c>
    </row>
    <row r="31" spans="1:15" ht="12.75">
      <c r="A31">
        <v>30</v>
      </c>
      <c r="B31">
        <v>9.2308</v>
      </c>
      <c r="C31">
        <v>31.937107</v>
      </c>
      <c r="D31">
        <v>11.09454</v>
      </c>
      <c r="E31">
        <v>9.58032</v>
      </c>
      <c r="F31" s="5">
        <v>1E-12</v>
      </c>
      <c r="G31">
        <v>7.756</v>
      </c>
      <c r="H31">
        <v>4.65022</v>
      </c>
      <c r="I31">
        <v>29.747</v>
      </c>
      <c r="J31">
        <v>29.3919</v>
      </c>
      <c r="K31">
        <v>9.2278</v>
      </c>
      <c r="L31">
        <v>22.6959</v>
      </c>
      <c r="M31">
        <v>22.6964</v>
      </c>
      <c r="N31">
        <v>6.66103</v>
      </c>
      <c r="O31">
        <f t="shared" si="0"/>
        <v>0.6981232632190517</v>
      </c>
    </row>
    <row r="32" spans="1:15" ht="12.75">
      <c r="A32">
        <v>31</v>
      </c>
      <c r="B32">
        <v>9.2143</v>
      </c>
      <c r="C32">
        <v>31.938849</v>
      </c>
      <c r="D32">
        <v>10.98907</v>
      </c>
      <c r="E32">
        <v>9.54764</v>
      </c>
      <c r="F32" s="5">
        <v>1E-12</v>
      </c>
      <c r="G32">
        <v>7.75</v>
      </c>
      <c r="H32">
        <v>4.63519</v>
      </c>
      <c r="I32">
        <v>30.739</v>
      </c>
      <c r="J32">
        <v>29.4068</v>
      </c>
      <c r="K32">
        <v>9.2112</v>
      </c>
      <c r="L32">
        <v>22.7101</v>
      </c>
      <c r="M32">
        <v>22.7106</v>
      </c>
      <c r="N32">
        <v>6.66288</v>
      </c>
      <c r="O32">
        <f t="shared" si="0"/>
        <v>0.6956736426290132</v>
      </c>
    </row>
    <row r="33" spans="1:15" ht="12.75">
      <c r="A33">
        <v>32</v>
      </c>
      <c r="B33">
        <v>9.2279</v>
      </c>
      <c r="C33">
        <v>31.98531</v>
      </c>
      <c r="D33">
        <v>10.95517</v>
      </c>
      <c r="E33">
        <v>9.50994</v>
      </c>
      <c r="F33" s="5">
        <v>1E-12</v>
      </c>
      <c r="G33">
        <v>7.745</v>
      </c>
      <c r="H33">
        <v>4.65924</v>
      </c>
      <c r="I33">
        <v>31.73</v>
      </c>
      <c r="J33">
        <v>29.4425</v>
      </c>
      <c r="K33">
        <v>9.2247</v>
      </c>
      <c r="L33">
        <v>22.7359</v>
      </c>
      <c r="M33">
        <v>22.7364</v>
      </c>
      <c r="N33">
        <v>6.65931</v>
      </c>
      <c r="O33">
        <f t="shared" si="0"/>
        <v>0.6996580726832059</v>
      </c>
    </row>
    <row r="34" spans="1:15" ht="12.75">
      <c r="A34">
        <v>33</v>
      </c>
      <c r="B34">
        <v>9.2641</v>
      </c>
      <c r="C34">
        <v>32.054287</v>
      </c>
      <c r="D34">
        <v>11.0216</v>
      </c>
      <c r="E34">
        <v>9.50402</v>
      </c>
      <c r="F34" s="5">
        <v>1E-12</v>
      </c>
      <c r="G34">
        <v>7.748</v>
      </c>
      <c r="H34">
        <v>4.6953</v>
      </c>
      <c r="I34">
        <v>32.722</v>
      </c>
      <c r="J34">
        <v>29.4825</v>
      </c>
      <c r="K34">
        <v>9.2608</v>
      </c>
      <c r="L34">
        <v>22.7617</v>
      </c>
      <c r="M34">
        <v>22.7622</v>
      </c>
      <c r="N34">
        <v>6.65218</v>
      </c>
      <c r="O34">
        <f t="shared" si="0"/>
        <v>0.7058287659083187</v>
      </c>
    </row>
    <row r="35" spans="1:15" ht="12.75">
      <c r="A35">
        <v>34</v>
      </c>
      <c r="B35">
        <v>9.3077</v>
      </c>
      <c r="C35">
        <v>32.121294</v>
      </c>
      <c r="D35">
        <v>11.07431</v>
      </c>
      <c r="E35">
        <v>9.50807</v>
      </c>
      <c r="F35" s="5">
        <v>1E-12</v>
      </c>
      <c r="G35">
        <v>7.762</v>
      </c>
      <c r="H35">
        <v>4.70348</v>
      </c>
      <c r="I35">
        <v>33.713</v>
      </c>
      <c r="J35">
        <v>29.5143</v>
      </c>
      <c r="K35">
        <v>9.3042</v>
      </c>
      <c r="L35">
        <v>22.7799</v>
      </c>
      <c r="M35">
        <v>22.7804</v>
      </c>
      <c r="N35">
        <v>6.6443</v>
      </c>
      <c r="O35">
        <f t="shared" si="0"/>
        <v>0.7078969944162665</v>
      </c>
    </row>
    <row r="36" spans="1:15" ht="12.75">
      <c r="A36">
        <v>35</v>
      </c>
      <c r="B36">
        <v>9.3317</v>
      </c>
      <c r="C36">
        <v>32.16542</v>
      </c>
      <c r="D36">
        <v>11.10587</v>
      </c>
      <c r="E36">
        <v>9.51291</v>
      </c>
      <c r="F36" s="5">
        <v>1E-12</v>
      </c>
      <c r="G36">
        <v>7.774</v>
      </c>
      <c r="H36">
        <v>4.7067</v>
      </c>
      <c r="I36">
        <v>34.705</v>
      </c>
      <c r="J36">
        <v>29.539</v>
      </c>
      <c r="K36">
        <v>9.3281</v>
      </c>
      <c r="L36">
        <v>22.7955</v>
      </c>
      <c r="M36">
        <v>22.7961</v>
      </c>
      <c r="N36">
        <v>6.63967</v>
      </c>
      <c r="O36">
        <f t="shared" si="0"/>
        <v>0.708875591708624</v>
      </c>
    </row>
    <row r="37" spans="1:15" ht="12.75">
      <c r="A37">
        <v>36</v>
      </c>
      <c r="B37">
        <v>9.3386</v>
      </c>
      <c r="C37">
        <v>32.178175</v>
      </c>
      <c r="D37">
        <v>11.11149</v>
      </c>
      <c r="E37">
        <v>9.5172</v>
      </c>
      <c r="F37" s="5">
        <v>1E-12</v>
      </c>
      <c r="G37">
        <v>7.786</v>
      </c>
      <c r="H37">
        <v>4.69846</v>
      </c>
      <c r="I37">
        <v>35.696</v>
      </c>
      <c r="J37">
        <v>29.5458</v>
      </c>
      <c r="K37">
        <v>9.3349</v>
      </c>
      <c r="L37">
        <v>22.7998</v>
      </c>
      <c r="M37">
        <v>22.8004</v>
      </c>
      <c r="N37">
        <v>6.63835</v>
      </c>
      <c r="O37">
        <f t="shared" si="0"/>
        <v>0.7077752754826124</v>
      </c>
    </row>
    <row r="38" spans="1:15" ht="12.75">
      <c r="A38">
        <v>37</v>
      </c>
      <c r="B38">
        <v>9.3377</v>
      </c>
      <c r="C38">
        <v>32.177879</v>
      </c>
      <c r="D38">
        <v>11.105</v>
      </c>
      <c r="E38">
        <v>9.52253</v>
      </c>
      <c r="F38" s="5">
        <v>1E-12</v>
      </c>
      <c r="G38">
        <v>7.791</v>
      </c>
      <c r="H38">
        <v>4.69872</v>
      </c>
      <c r="I38">
        <v>36.688</v>
      </c>
      <c r="J38">
        <v>29.5459</v>
      </c>
      <c r="K38">
        <v>9.3339</v>
      </c>
      <c r="L38">
        <v>22.8</v>
      </c>
      <c r="M38">
        <v>22.8006</v>
      </c>
      <c r="N38">
        <v>6.63848</v>
      </c>
      <c r="O38">
        <f t="shared" si="0"/>
        <v>0.7078005808558585</v>
      </c>
    </row>
    <row r="39" spans="1:15" ht="12.75">
      <c r="A39">
        <v>38</v>
      </c>
      <c r="B39">
        <v>9.3385</v>
      </c>
      <c r="C39">
        <v>32.18164</v>
      </c>
      <c r="D39">
        <v>11.1035</v>
      </c>
      <c r="E39">
        <v>9.5267</v>
      </c>
      <c r="F39" s="5">
        <v>1E-12</v>
      </c>
      <c r="G39">
        <v>7.789</v>
      </c>
      <c r="H39">
        <v>4.68785</v>
      </c>
      <c r="I39">
        <v>37.679</v>
      </c>
      <c r="J39">
        <v>29.5486</v>
      </c>
      <c r="K39">
        <v>9.3346</v>
      </c>
      <c r="L39">
        <v>22.802</v>
      </c>
      <c r="M39">
        <v>22.8026</v>
      </c>
      <c r="N39">
        <v>6.63825</v>
      </c>
      <c r="O39">
        <f t="shared" si="0"/>
        <v>0.706187624750499</v>
      </c>
    </row>
    <row r="40" spans="4:8" ht="12.75">
      <c r="D40" s="5"/>
      <c r="E40" s="5"/>
      <c r="F40" s="5"/>
      <c r="H40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selection activeCell="O1" sqref="A1:O1"/>
    </sheetView>
  </sheetViews>
  <sheetFormatPr defaultColWidth="9.140625" defaultRowHeight="12.75"/>
  <cols>
    <col min="1" max="1" width="8.7109375" style="0" bestFit="1" customWidth="1"/>
  </cols>
  <sheetData>
    <row r="1" spans="1:15" s="6" customFormat="1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10.6061</v>
      </c>
      <c r="C2">
        <v>32.330066</v>
      </c>
      <c r="D2">
        <v>15.6462</v>
      </c>
      <c r="E2">
        <v>10.88839</v>
      </c>
      <c r="F2" s="5">
        <v>1E-12</v>
      </c>
      <c r="G2">
        <v>7.967</v>
      </c>
      <c r="H2">
        <v>6.06332</v>
      </c>
      <c r="I2">
        <v>0.992</v>
      </c>
      <c r="J2">
        <v>28.6909</v>
      </c>
      <c r="K2">
        <v>10.606</v>
      </c>
      <c r="L2">
        <v>21.9332</v>
      </c>
      <c r="M2">
        <v>21.9332</v>
      </c>
      <c r="N2">
        <v>6.4888</v>
      </c>
      <c r="O2">
        <f>H2/N2</f>
        <v>0.9344285538158057</v>
      </c>
    </row>
    <row r="3" spans="1:15" ht="12.75">
      <c r="A3">
        <v>2</v>
      </c>
      <c r="B3">
        <v>10.3436</v>
      </c>
      <c r="C3">
        <v>32.197865</v>
      </c>
      <c r="D3">
        <v>15.23737</v>
      </c>
      <c r="E3">
        <v>10.80513</v>
      </c>
      <c r="F3" s="5">
        <v>1E-12</v>
      </c>
      <c r="G3">
        <v>7.961</v>
      </c>
      <c r="H3">
        <v>5.95073</v>
      </c>
      <c r="I3">
        <v>1.983</v>
      </c>
      <c r="J3">
        <v>28.7671</v>
      </c>
      <c r="K3">
        <v>10.3434</v>
      </c>
      <c r="L3">
        <v>22.0352</v>
      </c>
      <c r="M3">
        <v>22.0352</v>
      </c>
      <c r="N3">
        <v>6.52336</v>
      </c>
      <c r="O3">
        <f aca="true" t="shared" si="0" ref="O3:O66">H3/N3</f>
        <v>0.9122185499497192</v>
      </c>
    </row>
    <row r="4" spans="1:15" ht="12.75">
      <c r="A4">
        <v>3</v>
      </c>
      <c r="B4">
        <v>10.2399</v>
      </c>
      <c r="C4">
        <v>32.163906</v>
      </c>
      <c r="D4">
        <v>14.91537</v>
      </c>
      <c r="E4">
        <v>10.71484</v>
      </c>
      <c r="F4" s="5">
        <v>1E-12</v>
      </c>
      <c r="G4">
        <v>7.944</v>
      </c>
      <c r="H4">
        <v>5.8536</v>
      </c>
      <c r="I4">
        <v>2.975</v>
      </c>
      <c r="J4">
        <v>28.8153</v>
      </c>
      <c r="K4">
        <v>10.2396</v>
      </c>
      <c r="L4">
        <v>22.0894</v>
      </c>
      <c r="M4">
        <v>22.0894</v>
      </c>
      <c r="N4">
        <v>6.53637</v>
      </c>
      <c r="O4">
        <f t="shared" si="0"/>
        <v>0.8955429389707131</v>
      </c>
    </row>
    <row r="5" spans="1:15" ht="12.75">
      <c r="A5">
        <v>4</v>
      </c>
      <c r="B5">
        <v>10.1866</v>
      </c>
      <c r="C5">
        <v>32.152399</v>
      </c>
      <c r="D5">
        <v>14.5791</v>
      </c>
      <c r="E5">
        <v>10.63247</v>
      </c>
      <c r="F5" s="5">
        <v>1E-12</v>
      </c>
      <c r="G5">
        <v>7.931</v>
      </c>
      <c r="H5">
        <v>5.73678</v>
      </c>
      <c r="I5">
        <v>3.967</v>
      </c>
      <c r="J5">
        <v>28.8458</v>
      </c>
      <c r="K5">
        <v>10.1862</v>
      </c>
      <c r="L5">
        <v>22.1217</v>
      </c>
      <c r="M5">
        <v>22.1217</v>
      </c>
      <c r="N5">
        <v>6.54283</v>
      </c>
      <c r="O5">
        <f t="shared" si="0"/>
        <v>0.8768040740780366</v>
      </c>
    </row>
    <row r="6" spans="1:15" ht="12.75">
      <c r="A6">
        <v>5</v>
      </c>
      <c r="B6">
        <v>10.1147</v>
      </c>
      <c r="C6">
        <v>32.137954</v>
      </c>
      <c r="D6">
        <v>14.32338</v>
      </c>
      <c r="E6">
        <v>10.56401</v>
      </c>
      <c r="F6" s="5">
        <v>1E-12</v>
      </c>
      <c r="G6">
        <v>7.916</v>
      </c>
      <c r="H6">
        <v>5.70484</v>
      </c>
      <c r="I6">
        <v>4.958</v>
      </c>
      <c r="J6">
        <v>28.8883</v>
      </c>
      <c r="K6">
        <v>10.1142</v>
      </c>
      <c r="L6">
        <v>22.1662</v>
      </c>
      <c r="M6">
        <v>22.1663</v>
      </c>
      <c r="N6">
        <v>6.55152</v>
      </c>
      <c r="O6">
        <f t="shared" si="0"/>
        <v>0.8707658680733631</v>
      </c>
    </row>
    <row r="7" spans="1:15" ht="12.75">
      <c r="A7">
        <v>6</v>
      </c>
      <c r="B7">
        <v>10.1039</v>
      </c>
      <c r="C7">
        <v>32.133751</v>
      </c>
      <c r="D7">
        <v>14.18472</v>
      </c>
      <c r="E7">
        <v>10.51167</v>
      </c>
      <c r="F7" s="5">
        <v>1E-12</v>
      </c>
      <c r="G7">
        <v>7.904</v>
      </c>
      <c r="H7">
        <v>5.68901</v>
      </c>
      <c r="I7">
        <v>5.95</v>
      </c>
      <c r="J7">
        <v>28.8923</v>
      </c>
      <c r="K7">
        <v>10.1033</v>
      </c>
      <c r="L7">
        <v>22.1711</v>
      </c>
      <c r="M7">
        <v>22.1712</v>
      </c>
      <c r="N7">
        <v>6.55292</v>
      </c>
      <c r="O7">
        <f t="shared" si="0"/>
        <v>0.8681641161497469</v>
      </c>
    </row>
    <row r="8" spans="1:15" ht="12.75">
      <c r="A8">
        <v>7</v>
      </c>
      <c r="B8">
        <v>10.1014</v>
      </c>
      <c r="C8">
        <v>32.132674</v>
      </c>
      <c r="D8">
        <v>14.10162</v>
      </c>
      <c r="E8">
        <v>10.47471</v>
      </c>
      <c r="F8" s="5">
        <v>1E-12</v>
      </c>
      <c r="G8">
        <v>7.897</v>
      </c>
      <c r="H8">
        <v>5.67571</v>
      </c>
      <c r="I8">
        <v>6.941</v>
      </c>
      <c r="J8">
        <v>28.8929</v>
      </c>
      <c r="K8">
        <v>10.1007</v>
      </c>
      <c r="L8">
        <v>22.1719</v>
      </c>
      <c r="M8">
        <v>22.172</v>
      </c>
      <c r="N8">
        <v>6.55327</v>
      </c>
      <c r="O8">
        <f t="shared" si="0"/>
        <v>0.8660882277092199</v>
      </c>
    </row>
    <row r="9" spans="1:15" ht="12.75">
      <c r="A9">
        <v>8</v>
      </c>
      <c r="B9">
        <v>10.0983</v>
      </c>
      <c r="C9">
        <v>32.130994</v>
      </c>
      <c r="D9">
        <v>14.03645</v>
      </c>
      <c r="E9">
        <v>10.44991</v>
      </c>
      <c r="F9" s="5">
        <v>1E-12</v>
      </c>
      <c r="G9">
        <v>7.892</v>
      </c>
      <c r="H9">
        <v>5.65928</v>
      </c>
      <c r="I9">
        <v>7.933</v>
      </c>
      <c r="J9">
        <v>28.8933</v>
      </c>
      <c r="K9">
        <v>10.0974</v>
      </c>
      <c r="L9">
        <v>22.1727</v>
      </c>
      <c r="M9">
        <v>22.1728</v>
      </c>
      <c r="N9">
        <v>6.5537</v>
      </c>
      <c r="O9">
        <f t="shared" si="0"/>
        <v>0.8635244213192548</v>
      </c>
    </row>
    <row r="10" spans="1:15" ht="12.75">
      <c r="A10">
        <v>9</v>
      </c>
      <c r="B10">
        <v>10.0796</v>
      </c>
      <c r="C10">
        <v>32.127043</v>
      </c>
      <c r="D10">
        <v>13.99507</v>
      </c>
      <c r="E10">
        <v>10.43106</v>
      </c>
      <c r="F10" s="5">
        <v>1E-12</v>
      </c>
      <c r="G10">
        <v>7.894</v>
      </c>
      <c r="H10">
        <v>5.65776</v>
      </c>
      <c r="I10">
        <v>8.925</v>
      </c>
      <c r="J10">
        <v>28.9039</v>
      </c>
      <c r="K10">
        <v>10.0786</v>
      </c>
      <c r="L10">
        <v>22.1839</v>
      </c>
      <c r="M10">
        <v>22.1841</v>
      </c>
      <c r="N10">
        <v>6.55599</v>
      </c>
      <c r="O10">
        <f t="shared" si="0"/>
        <v>0.8629909441594632</v>
      </c>
    </row>
    <row r="11" spans="1:15" ht="12.75">
      <c r="A11">
        <v>10</v>
      </c>
      <c r="B11">
        <v>10.0772</v>
      </c>
      <c r="C11">
        <v>32.125935</v>
      </c>
      <c r="D11">
        <v>13.96052</v>
      </c>
      <c r="E11">
        <v>10.41244</v>
      </c>
      <c r="F11" s="5">
        <v>1E-12</v>
      </c>
      <c r="G11">
        <v>7.895</v>
      </c>
      <c r="H11">
        <v>5.65014</v>
      </c>
      <c r="I11">
        <v>9.916</v>
      </c>
      <c r="J11">
        <v>28.9043</v>
      </c>
      <c r="K11">
        <v>10.0761</v>
      </c>
      <c r="L11">
        <v>22.1846</v>
      </c>
      <c r="M11">
        <v>22.1848</v>
      </c>
      <c r="N11">
        <v>6.55632</v>
      </c>
      <c r="O11">
        <f t="shared" si="0"/>
        <v>0.8617852697854894</v>
      </c>
    </row>
    <row r="12" spans="1:15" ht="12.75">
      <c r="A12">
        <v>11</v>
      </c>
      <c r="B12">
        <v>10.0777</v>
      </c>
      <c r="C12">
        <v>32.126276</v>
      </c>
      <c r="D12">
        <v>13.93847</v>
      </c>
      <c r="E12">
        <v>10.39959</v>
      </c>
      <c r="F12" s="5">
        <v>1E-12</v>
      </c>
      <c r="G12">
        <v>7.894</v>
      </c>
      <c r="H12">
        <v>5.64807</v>
      </c>
      <c r="I12">
        <v>10.908</v>
      </c>
      <c r="J12">
        <v>28.9038</v>
      </c>
      <c r="K12">
        <v>10.0765</v>
      </c>
      <c r="L12">
        <v>22.1842</v>
      </c>
      <c r="M12">
        <v>22.1844</v>
      </c>
      <c r="N12">
        <v>6.55626</v>
      </c>
      <c r="O12">
        <f t="shared" si="0"/>
        <v>0.8614774276798052</v>
      </c>
    </row>
    <row r="13" spans="1:15" ht="12.75">
      <c r="A13">
        <v>12</v>
      </c>
      <c r="B13">
        <v>10.0751</v>
      </c>
      <c r="C13">
        <v>32.125797</v>
      </c>
      <c r="D13">
        <v>13.92518</v>
      </c>
      <c r="E13">
        <v>10.3911</v>
      </c>
      <c r="F13" s="5">
        <v>1E-12</v>
      </c>
      <c r="G13">
        <v>7.892</v>
      </c>
      <c r="H13">
        <v>5.64641</v>
      </c>
      <c r="I13">
        <v>11.9</v>
      </c>
      <c r="J13">
        <v>28.905</v>
      </c>
      <c r="K13">
        <v>10.0738</v>
      </c>
      <c r="L13">
        <v>22.1855</v>
      </c>
      <c r="M13">
        <v>22.1857</v>
      </c>
      <c r="N13">
        <v>6.55659</v>
      </c>
      <c r="O13">
        <f t="shared" si="0"/>
        <v>0.8611808882361106</v>
      </c>
    </row>
    <row r="14" spans="1:15" ht="12.75">
      <c r="A14">
        <v>13</v>
      </c>
      <c r="B14">
        <v>10.0758</v>
      </c>
      <c r="C14">
        <v>32.126251</v>
      </c>
      <c r="D14">
        <v>13.90978</v>
      </c>
      <c r="E14">
        <v>10.38336</v>
      </c>
      <c r="F14" s="5">
        <v>1E-12</v>
      </c>
      <c r="G14">
        <v>7.896</v>
      </c>
      <c r="H14">
        <v>5.64401</v>
      </c>
      <c r="I14">
        <v>12.891</v>
      </c>
      <c r="J14">
        <v>28.9045</v>
      </c>
      <c r="K14">
        <v>10.0744</v>
      </c>
      <c r="L14">
        <v>22.185</v>
      </c>
      <c r="M14">
        <v>22.1853</v>
      </c>
      <c r="N14">
        <v>6.55651</v>
      </c>
      <c r="O14">
        <f t="shared" si="0"/>
        <v>0.8608253476315905</v>
      </c>
    </row>
    <row r="15" spans="1:15" ht="12.75">
      <c r="A15">
        <v>14</v>
      </c>
      <c r="B15">
        <v>10.0748</v>
      </c>
      <c r="C15">
        <v>32.126756</v>
      </c>
      <c r="D15">
        <v>13.90852</v>
      </c>
      <c r="E15">
        <v>10.38227</v>
      </c>
      <c r="F15" s="5">
        <v>1E-12</v>
      </c>
      <c r="G15">
        <v>7.895</v>
      </c>
      <c r="H15">
        <v>5.6494</v>
      </c>
      <c r="I15">
        <v>13.883</v>
      </c>
      <c r="J15">
        <v>28.9055</v>
      </c>
      <c r="K15">
        <v>10.0733</v>
      </c>
      <c r="L15">
        <v>22.1859</v>
      </c>
      <c r="M15">
        <v>22.1861</v>
      </c>
      <c r="N15">
        <v>6.55662</v>
      </c>
      <c r="O15">
        <f t="shared" si="0"/>
        <v>0.8616329755270247</v>
      </c>
    </row>
    <row r="16" spans="1:15" ht="12.75">
      <c r="A16">
        <v>15</v>
      </c>
      <c r="B16">
        <v>10.0803</v>
      </c>
      <c r="C16">
        <v>32.127851</v>
      </c>
      <c r="D16">
        <v>13.89774</v>
      </c>
      <c r="E16">
        <v>10.37818</v>
      </c>
      <c r="F16" s="5">
        <v>1E-12</v>
      </c>
      <c r="G16">
        <v>7.893</v>
      </c>
      <c r="H16">
        <v>5.64582</v>
      </c>
      <c r="I16">
        <v>14.874</v>
      </c>
      <c r="J16">
        <v>28.9018</v>
      </c>
      <c r="K16">
        <v>10.0787</v>
      </c>
      <c r="L16">
        <v>22.1822</v>
      </c>
      <c r="M16">
        <v>22.1824</v>
      </c>
      <c r="N16">
        <v>6.55597</v>
      </c>
      <c r="O16">
        <f t="shared" si="0"/>
        <v>0.8611723360540087</v>
      </c>
    </row>
    <row r="17" spans="1:15" ht="12.75">
      <c r="A17">
        <v>16</v>
      </c>
      <c r="B17">
        <v>10.0865</v>
      </c>
      <c r="C17">
        <v>32.129036</v>
      </c>
      <c r="D17">
        <v>13.89267</v>
      </c>
      <c r="E17">
        <v>10.37984</v>
      </c>
      <c r="F17" s="5">
        <v>1E-12</v>
      </c>
      <c r="G17">
        <v>7.897</v>
      </c>
      <c r="H17">
        <v>5.62062</v>
      </c>
      <c r="I17">
        <v>15.866</v>
      </c>
      <c r="J17">
        <v>28.8976</v>
      </c>
      <c r="K17">
        <v>10.0848</v>
      </c>
      <c r="L17">
        <v>22.1779</v>
      </c>
      <c r="M17">
        <v>22.1782</v>
      </c>
      <c r="N17">
        <v>6.55524</v>
      </c>
      <c r="O17">
        <f t="shared" si="0"/>
        <v>0.8574239844765408</v>
      </c>
    </row>
    <row r="18" spans="1:15" ht="12.75">
      <c r="A18">
        <v>17</v>
      </c>
      <c r="B18">
        <v>10.0811</v>
      </c>
      <c r="C18">
        <v>32.128126</v>
      </c>
      <c r="D18">
        <v>13.82978</v>
      </c>
      <c r="E18">
        <v>10.37634</v>
      </c>
      <c r="F18" s="5">
        <v>1E-12</v>
      </c>
      <c r="G18">
        <v>7.894</v>
      </c>
      <c r="H18">
        <v>5.59444</v>
      </c>
      <c r="I18">
        <v>16.857</v>
      </c>
      <c r="J18">
        <v>28.9006</v>
      </c>
      <c r="K18">
        <v>10.0793</v>
      </c>
      <c r="L18">
        <v>22.1811</v>
      </c>
      <c r="M18">
        <v>22.1814</v>
      </c>
      <c r="N18">
        <v>6.5559</v>
      </c>
      <c r="O18">
        <f t="shared" si="0"/>
        <v>0.8533443158071354</v>
      </c>
    </row>
    <row r="19" spans="1:15" ht="12.75">
      <c r="A19">
        <v>18</v>
      </c>
      <c r="B19">
        <v>10.0758</v>
      </c>
      <c r="C19">
        <v>32.12952</v>
      </c>
      <c r="D19">
        <v>13.78036</v>
      </c>
      <c r="E19">
        <v>10.37773</v>
      </c>
      <c r="F19" s="5">
        <v>1E-12</v>
      </c>
      <c r="G19">
        <v>7.9</v>
      </c>
      <c r="H19">
        <v>5.54724</v>
      </c>
      <c r="I19">
        <v>17.849</v>
      </c>
      <c r="J19">
        <v>28.9058</v>
      </c>
      <c r="K19">
        <v>10.0739</v>
      </c>
      <c r="L19">
        <v>22.1861</v>
      </c>
      <c r="M19">
        <v>22.1864</v>
      </c>
      <c r="N19">
        <v>6.55646</v>
      </c>
      <c r="O19">
        <f t="shared" si="0"/>
        <v>0.8460724232283885</v>
      </c>
    </row>
    <row r="20" spans="1:15" ht="12.75">
      <c r="A20">
        <v>19</v>
      </c>
      <c r="B20">
        <v>10.0066</v>
      </c>
      <c r="C20">
        <v>32.135364</v>
      </c>
      <c r="D20">
        <v>13.6998</v>
      </c>
      <c r="E20">
        <v>10.3637</v>
      </c>
      <c r="F20" s="5">
        <v>1E-12</v>
      </c>
      <c r="G20">
        <v>7.896</v>
      </c>
      <c r="H20">
        <v>5.5599</v>
      </c>
      <c r="I20">
        <v>18.841</v>
      </c>
      <c r="J20">
        <v>28.9666</v>
      </c>
      <c r="K20">
        <v>10.0046</v>
      </c>
      <c r="L20">
        <v>22.2443</v>
      </c>
      <c r="M20">
        <v>22.2447</v>
      </c>
      <c r="N20">
        <v>6.56402</v>
      </c>
      <c r="O20">
        <f t="shared" si="0"/>
        <v>0.8470266696323289</v>
      </c>
    </row>
    <row r="21" spans="1:15" ht="12.75">
      <c r="A21">
        <v>20</v>
      </c>
      <c r="B21">
        <v>10.0027</v>
      </c>
      <c r="C21">
        <v>32.135553</v>
      </c>
      <c r="D21">
        <v>13.66707</v>
      </c>
      <c r="E21">
        <v>10.35644</v>
      </c>
      <c r="F21" s="5">
        <v>1E-12</v>
      </c>
      <c r="G21">
        <v>7.892</v>
      </c>
      <c r="H21">
        <v>5.53123</v>
      </c>
      <c r="I21">
        <v>19.832</v>
      </c>
      <c r="J21">
        <v>28.9695</v>
      </c>
      <c r="K21">
        <v>10.0006</v>
      </c>
      <c r="L21">
        <v>22.2472</v>
      </c>
      <c r="M21">
        <v>22.2476</v>
      </c>
      <c r="N21">
        <v>6.56447</v>
      </c>
      <c r="O21">
        <f t="shared" si="0"/>
        <v>0.8426011543963183</v>
      </c>
    </row>
    <row r="22" spans="1:15" ht="12.75">
      <c r="A22">
        <v>21</v>
      </c>
      <c r="B22">
        <v>10.0076</v>
      </c>
      <c r="C22">
        <v>32.136214</v>
      </c>
      <c r="D22">
        <v>13.60825</v>
      </c>
      <c r="E22">
        <v>10.34456</v>
      </c>
      <c r="F22" s="5">
        <v>1E-12</v>
      </c>
      <c r="G22">
        <v>7.892</v>
      </c>
      <c r="H22">
        <v>5.51514</v>
      </c>
      <c r="I22">
        <v>20.824</v>
      </c>
      <c r="J22">
        <v>28.9658</v>
      </c>
      <c r="K22">
        <v>10.0054</v>
      </c>
      <c r="L22">
        <v>22.2436</v>
      </c>
      <c r="M22">
        <v>22.2439</v>
      </c>
      <c r="N22">
        <v>6.56391</v>
      </c>
      <c r="O22">
        <f t="shared" si="0"/>
        <v>0.8402217580679808</v>
      </c>
    </row>
    <row r="23" spans="1:15" ht="12.75">
      <c r="A23">
        <v>22</v>
      </c>
      <c r="B23">
        <v>10.0053</v>
      </c>
      <c r="C23">
        <v>32.136941</v>
      </c>
      <c r="D23">
        <v>13.55984</v>
      </c>
      <c r="E23">
        <v>10.33986</v>
      </c>
      <c r="F23" s="5">
        <v>1E-12</v>
      </c>
      <c r="G23">
        <v>7.894</v>
      </c>
      <c r="H23">
        <v>5.48625</v>
      </c>
      <c r="I23">
        <v>21.815</v>
      </c>
      <c r="J23">
        <v>28.968</v>
      </c>
      <c r="K23">
        <v>10.003</v>
      </c>
      <c r="L23">
        <v>22.2457</v>
      </c>
      <c r="M23">
        <v>22.246</v>
      </c>
      <c r="N23">
        <v>6.56415</v>
      </c>
      <c r="O23">
        <f t="shared" si="0"/>
        <v>0.8357898585498503</v>
      </c>
    </row>
    <row r="24" spans="1:15" ht="12.75">
      <c r="A24">
        <v>23</v>
      </c>
      <c r="B24">
        <v>10.0019</v>
      </c>
      <c r="C24">
        <v>32.139528</v>
      </c>
      <c r="D24">
        <v>13.48729</v>
      </c>
      <c r="E24">
        <v>10.33569</v>
      </c>
      <c r="F24" s="5">
        <v>1E-12</v>
      </c>
      <c r="G24">
        <v>7.888</v>
      </c>
      <c r="H24">
        <v>5.41337</v>
      </c>
      <c r="I24">
        <v>22.807</v>
      </c>
      <c r="J24">
        <v>28.9729</v>
      </c>
      <c r="K24">
        <v>9.9995</v>
      </c>
      <c r="L24">
        <v>22.25</v>
      </c>
      <c r="M24">
        <v>22.2504</v>
      </c>
      <c r="N24">
        <v>6.56445</v>
      </c>
      <c r="O24">
        <f t="shared" si="0"/>
        <v>0.824649437500476</v>
      </c>
    </row>
    <row r="25" spans="1:15" ht="12.75">
      <c r="A25">
        <v>24</v>
      </c>
      <c r="B25">
        <v>9.9671</v>
      </c>
      <c r="C25">
        <v>32.145237</v>
      </c>
      <c r="D25">
        <v>13.37824</v>
      </c>
      <c r="E25">
        <v>10.30928</v>
      </c>
      <c r="F25" s="5">
        <v>1E-12</v>
      </c>
      <c r="G25">
        <v>7.895</v>
      </c>
      <c r="H25">
        <v>5.39343</v>
      </c>
      <c r="I25">
        <v>23.798</v>
      </c>
      <c r="J25">
        <v>29.0061</v>
      </c>
      <c r="K25">
        <v>9.9646</v>
      </c>
      <c r="L25">
        <v>22.2814</v>
      </c>
      <c r="M25">
        <v>22.2818</v>
      </c>
      <c r="N25">
        <v>6.56815</v>
      </c>
      <c r="O25">
        <f t="shared" si="0"/>
        <v>0.8211490297876876</v>
      </c>
    </row>
    <row r="26" spans="1:15" ht="12.75">
      <c r="A26">
        <v>25</v>
      </c>
      <c r="B26">
        <v>9.9364</v>
      </c>
      <c r="C26">
        <v>32.147836</v>
      </c>
      <c r="D26">
        <v>13.31088</v>
      </c>
      <c r="E26">
        <v>10.30349</v>
      </c>
      <c r="F26" s="5">
        <v>1E-12</v>
      </c>
      <c r="G26">
        <v>7.892</v>
      </c>
      <c r="H26">
        <v>5.38064</v>
      </c>
      <c r="I26">
        <v>24.79</v>
      </c>
      <c r="J26">
        <v>29.0329</v>
      </c>
      <c r="K26">
        <v>9.9338</v>
      </c>
      <c r="L26">
        <v>22.3071</v>
      </c>
      <c r="M26">
        <v>22.3075</v>
      </c>
      <c r="N26">
        <v>6.57152</v>
      </c>
      <c r="O26">
        <f t="shared" si="0"/>
        <v>0.8187816517335411</v>
      </c>
    </row>
    <row r="27" spans="1:15" ht="12.75">
      <c r="A27">
        <v>26</v>
      </c>
      <c r="B27">
        <v>9.9118</v>
      </c>
      <c r="C27">
        <v>32.148306</v>
      </c>
      <c r="D27">
        <v>13.2484</v>
      </c>
      <c r="E27">
        <v>10.29605</v>
      </c>
      <c r="F27" s="5">
        <v>1E-12</v>
      </c>
      <c r="G27">
        <v>7.882</v>
      </c>
      <c r="H27">
        <v>5.36912</v>
      </c>
      <c r="I27">
        <v>25.781</v>
      </c>
      <c r="J27">
        <v>29.0528</v>
      </c>
      <c r="K27">
        <v>9.9091</v>
      </c>
      <c r="L27">
        <v>22.3265</v>
      </c>
      <c r="M27">
        <v>22.3269</v>
      </c>
      <c r="N27">
        <v>6.5743</v>
      </c>
      <c r="O27">
        <f t="shared" si="0"/>
        <v>0.8166831449736093</v>
      </c>
    </row>
    <row r="28" spans="1:15" ht="12.75">
      <c r="A28">
        <v>27</v>
      </c>
      <c r="B28">
        <v>9.8858</v>
      </c>
      <c r="C28">
        <v>32.147125</v>
      </c>
      <c r="D28">
        <v>13.19246</v>
      </c>
      <c r="E28">
        <v>10.28144</v>
      </c>
      <c r="F28" s="5">
        <v>1E-12</v>
      </c>
      <c r="G28">
        <v>7.883</v>
      </c>
      <c r="H28">
        <v>5.35203</v>
      </c>
      <c r="I28">
        <v>26.773</v>
      </c>
      <c r="J28">
        <v>29.0721</v>
      </c>
      <c r="K28">
        <v>9.883</v>
      </c>
      <c r="L28">
        <v>22.3456</v>
      </c>
      <c r="M28">
        <v>22.3461</v>
      </c>
      <c r="N28">
        <v>6.5773</v>
      </c>
      <c r="O28">
        <f t="shared" si="0"/>
        <v>0.8137123135633162</v>
      </c>
    </row>
    <row r="29" spans="1:15" ht="12.75">
      <c r="A29">
        <v>28</v>
      </c>
      <c r="B29">
        <v>9.8776</v>
      </c>
      <c r="C29">
        <v>32.145969</v>
      </c>
      <c r="D29">
        <v>13.14113</v>
      </c>
      <c r="E29">
        <v>10.27009</v>
      </c>
      <c r="F29" s="5">
        <v>1E-12</v>
      </c>
      <c r="G29">
        <v>7.878</v>
      </c>
      <c r="H29">
        <v>5.34703</v>
      </c>
      <c r="I29">
        <v>27.764</v>
      </c>
      <c r="J29">
        <v>29.0772</v>
      </c>
      <c r="K29">
        <v>9.8746</v>
      </c>
      <c r="L29">
        <v>22.3509</v>
      </c>
      <c r="M29">
        <v>22.3513</v>
      </c>
      <c r="N29">
        <v>6.57829</v>
      </c>
      <c r="O29">
        <f t="shared" si="0"/>
        <v>0.812829777951413</v>
      </c>
    </row>
    <row r="30" spans="1:15" ht="12.75">
      <c r="A30">
        <v>29</v>
      </c>
      <c r="B30">
        <v>9.8746</v>
      </c>
      <c r="C30">
        <v>32.145377</v>
      </c>
      <c r="D30">
        <v>13.10678</v>
      </c>
      <c r="E30">
        <v>10.25995</v>
      </c>
      <c r="F30" s="5">
        <v>1E-12</v>
      </c>
      <c r="G30">
        <v>7.87</v>
      </c>
      <c r="H30">
        <v>5.3536</v>
      </c>
      <c r="I30">
        <v>28.756</v>
      </c>
      <c r="J30">
        <v>29.0786</v>
      </c>
      <c r="K30">
        <v>9.8715</v>
      </c>
      <c r="L30">
        <v>22.3524</v>
      </c>
      <c r="M30">
        <v>22.3529</v>
      </c>
      <c r="N30">
        <v>6.57867</v>
      </c>
      <c r="O30">
        <f t="shared" si="0"/>
        <v>0.8137815090284207</v>
      </c>
    </row>
    <row r="31" spans="1:15" ht="12.75">
      <c r="A31">
        <v>30</v>
      </c>
      <c r="B31">
        <v>9.8695</v>
      </c>
      <c r="C31">
        <v>32.14507</v>
      </c>
      <c r="D31">
        <v>13.08416</v>
      </c>
      <c r="E31">
        <v>10.25012</v>
      </c>
      <c r="F31" s="5">
        <v>1E-12</v>
      </c>
      <c r="G31">
        <v>7.87</v>
      </c>
      <c r="H31">
        <v>5.34695</v>
      </c>
      <c r="I31">
        <v>29.747</v>
      </c>
      <c r="J31">
        <v>29.082</v>
      </c>
      <c r="K31">
        <v>9.8663</v>
      </c>
      <c r="L31">
        <v>22.3559</v>
      </c>
      <c r="M31">
        <v>22.3564</v>
      </c>
      <c r="N31">
        <v>6.57928</v>
      </c>
      <c r="O31">
        <f t="shared" si="0"/>
        <v>0.8126953101251201</v>
      </c>
    </row>
    <row r="32" spans="1:15" ht="12.75">
      <c r="A32">
        <v>31</v>
      </c>
      <c r="B32">
        <v>9.8715</v>
      </c>
      <c r="C32">
        <v>32.144879</v>
      </c>
      <c r="D32">
        <v>13.05594</v>
      </c>
      <c r="E32">
        <v>10.24779</v>
      </c>
      <c r="F32" s="5">
        <v>1E-12</v>
      </c>
      <c r="G32">
        <v>7.87</v>
      </c>
      <c r="H32">
        <v>5.31992</v>
      </c>
      <c r="I32">
        <v>30.739</v>
      </c>
      <c r="J32">
        <v>29.0798</v>
      </c>
      <c r="K32">
        <v>9.8682</v>
      </c>
      <c r="L32">
        <v>22.3539</v>
      </c>
      <c r="M32">
        <v>22.3544</v>
      </c>
      <c r="N32">
        <v>6.57908</v>
      </c>
      <c r="O32">
        <f t="shared" si="0"/>
        <v>0.808611538391386</v>
      </c>
    </row>
    <row r="33" spans="1:15" ht="12.75">
      <c r="A33">
        <v>32</v>
      </c>
      <c r="B33">
        <v>9.8686</v>
      </c>
      <c r="C33">
        <v>32.145069</v>
      </c>
      <c r="D33">
        <v>13.01343</v>
      </c>
      <c r="E33">
        <v>10.23362</v>
      </c>
      <c r="F33" s="5">
        <v>1E-12</v>
      </c>
      <c r="G33">
        <v>7.87</v>
      </c>
      <c r="H33">
        <v>5.30182</v>
      </c>
      <c r="I33">
        <v>31.73</v>
      </c>
      <c r="J33">
        <v>29.0819</v>
      </c>
      <c r="K33">
        <v>9.8652</v>
      </c>
      <c r="L33">
        <v>22.356</v>
      </c>
      <c r="M33">
        <v>22.3565</v>
      </c>
      <c r="N33">
        <v>6.57941</v>
      </c>
      <c r="O33">
        <f t="shared" si="0"/>
        <v>0.8058199747393764</v>
      </c>
    </row>
    <row r="34" spans="1:15" ht="12.75">
      <c r="A34">
        <v>33</v>
      </c>
      <c r="B34">
        <v>9.8673</v>
      </c>
      <c r="C34">
        <v>32.144514</v>
      </c>
      <c r="D34">
        <v>12.97334</v>
      </c>
      <c r="E34">
        <v>10.22059</v>
      </c>
      <c r="F34" s="5">
        <v>1E-12</v>
      </c>
      <c r="G34">
        <v>7.87</v>
      </c>
      <c r="H34">
        <v>5.27784</v>
      </c>
      <c r="I34">
        <v>32.722</v>
      </c>
      <c r="J34">
        <v>29.082</v>
      </c>
      <c r="K34">
        <v>9.8638</v>
      </c>
      <c r="L34">
        <v>22.3563</v>
      </c>
      <c r="M34">
        <v>22.3568</v>
      </c>
      <c r="N34">
        <v>6.5796</v>
      </c>
      <c r="O34">
        <f t="shared" si="0"/>
        <v>0.8021521065110342</v>
      </c>
    </row>
    <row r="35" spans="1:15" ht="12.75">
      <c r="A35">
        <v>34</v>
      </c>
      <c r="B35">
        <v>9.8564</v>
      </c>
      <c r="C35">
        <v>32.141245</v>
      </c>
      <c r="D35">
        <v>12.92237</v>
      </c>
      <c r="E35">
        <v>10.212</v>
      </c>
      <c r="F35" s="5">
        <v>1E-12</v>
      </c>
      <c r="G35">
        <v>7.866</v>
      </c>
      <c r="H35">
        <v>5.26468</v>
      </c>
      <c r="I35">
        <v>33.713</v>
      </c>
      <c r="J35">
        <v>29.0871</v>
      </c>
      <c r="K35">
        <v>9.8528</v>
      </c>
      <c r="L35">
        <v>22.3619</v>
      </c>
      <c r="M35">
        <v>22.3625</v>
      </c>
      <c r="N35">
        <v>6.58099</v>
      </c>
      <c r="O35">
        <f t="shared" si="0"/>
        <v>0.799982981283971</v>
      </c>
    </row>
    <row r="36" spans="1:15" ht="12.75">
      <c r="A36">
        <v>35</v>
      </c>
      <c r="B36">
        <v>9.8201</v>
      </c>
      <c r="C36">
        <v>32.136476</v>
      </c>
      <c r="D36">
        <v>12.88436</v>
      </c>
      <c r="E36">
        <v>10.20378</v>
      </c>
      <c r="F36" s="5">
        <v>1E-12</v>
      </c>
      <c r="G36">
        <v>7.866</v>
      </c>
      <c r="H36">
        <v>5.27102</v>
      </c>
      <c r="I36">
        <v>34.705</v>
      </c>
      <c r="J36">
        <v>29.1112</v>
      </c>
      <c r="K36">
        <v>9.8164</v>
      </c>
      <c r="L36">
        <v>22.3864</v>
      </c>
      <c r="M36">
        <v>22.387</v>
      </c>
      <c r="N36">
        <v>6.58531</v>
      </c>
      <c r="O36">
        <f t="shared" si="0"/>
        <v>0.8004209369035019</v>
      </c>
    </row>
    <row r="37" spans="1:15" ht="12.75">
      <c r="A37">
        <v>36</v>
      </c>
      <c r="B37">
        <v>9.8038</v>
      </c>
      <c r="C37">
        <v>32.133991</v>
      </c>
      <c r="D37">
        <v>12.85974</v>
      </c>
      <c r="E37">
        <v>10.19982</v>
      </c>
      <c r="F37" s="5">
        <v>1E-12</v>
      </c>
      <c r="G37">
        <v>7.866</v>
      </c>
      <c r="H37">
        <v>5.2691</v>
      </c>
      <c r="I37">
        <v>35.696</v>
      </c>
      <c r="J37">
        <v>29.1215</v>
      </c>
      <c r="K37">
        <v>9.8</v>
      </c>
      <c r="L37">
        <v>22.397</v>
      </c>
      <c r="M37">
        <v>22.3976</v>
      </c>
      <c r="N37">
        <v>6.58728</v>
      </c>
      <c r="O37">
        <f t="shared" si="0"/>
        <v>0.799890091206082</v>
      </c>
    </row>
    <row r="38" spans="1:15" ht="12.75">
      <c r="A38">
        <v>37</v>
      </c>
      <c r="B38">
        <v>9.7986</v>
      </c>
      <c r="C38">
        <v>32.132884</v>
      </c>
      <c r="D38">
        <v>12.84776</v>
      </c>
      <c r="E38">
        <v>10.19581</v>
      </c>
      <c r="F38" s="5">
        <v>1E-12</v>
      </c>
      <c r="G38">
        <v>7.866</v>
      </c>
      <c r="H38">
        <v>5.27129</v>
      </c>
      <c r="I38">
        <v>36.688</v>
      </c>
      <c r="J38">
        <v>29.1242</v>
      </c>
      <c r="K38">
        <v>9.7947</v>
      </c>
      <c r="L38">
        <v>22.3999</v>
      </c>
      <c r="M38">
        <v>22.4005</v>
      </c>
      <c r="N38">
        <v>6.58793</v>
      </c>
      <c r="O38">
        <f t="shared" si="0"/>
        <v>0.8001435959398475</v>
      </c>
    </row>
    <row r="39" spans="1:15" ht="12.75">
      <c r="A39">
        <v>38</v>
      </c>
      <c r="B39">
        <v>9.7914</v>
      </c>
      <c r="C39">
        <v>32.131838</v>
      </c>
      <c r="D39">
        <v>12.81662</v>
      </c>
      <c r="E39">
        <v>10.17954</v>
      </c>
      <c r="F39" s="5">
        <v>1E-12</v>
      </c>
      <c r="G39">
        <v>7.866</v>
      </c>
      <c r="H39">
        <v>5.25698</v>
      </c>
      <c r="I39">
        <v>37.679</v>
      </c>
      <c r="J39">
        <v>29.1286</v>
      </c>
      <c r="K39">
        <v>9.7874</v>
      </c>
      <c r="L39">
        <v>22.4044</v>
      </c>
      <c r="M39">
        <v>22.405</v>
      </c>
      <c r="N39">
        <v>6.58881</v>
      </c>
      <c r="O39">
        <f t="shared" si="0"/>
        <v>0.7978648648238454</v>
      </c>
    </row>
    <row r="40" spans="1:15" ht="12.75">
      <c r="A40">
        <v>39</v>
      </c>
      <c r="B40">
        <v>9.7897</v>
      </c>
      <c r="C40">
        <v>32.13107</v>
      </c>
      <c r="D40">
        <v>12.79857</v>
      </c>
      <c r="E40">
        <v>10.17178</v>
      </c>
      <c r="F40" s="5">
        <v>1E-12</v>
      </c>
      <c r="G40">
        <v>7.861</v>
      </c>
      <c r="H40">
        <v>5.25696</v>
      </c>
      <c r="I40">
        <v>38.671</v>
      </c>
      <c r="J40">
        <v>29.1288</v>
      </c>
      <c r="K40">
        <v>9.7856</v>
      </c>
      <c r="L40">
        <v>22.4048</v>
      </c>
      <c r="M40">
        <v>22.4055</v>
      </c>
      <c r="N40">
        <v>6.58905</v>
      </c>
      <c r="O40">
        <f t="shared" si="0"/>
        <v>0.797832768001457</v>
      </c>
    </row>
    <row r="41" spans="1:15" ht="12.75">
      <c r="A41">
        <v>40</v>
      </c>
      <c r="B41">
        <v>9.7883</v>
      </c>
      <c r="C41">
        <v>32.130869</v>
      </c>
      <c r="D41">
        <v>12.7803</v>
      </c>
      <c r="E41">
        <v>10.16787</v>
      </c>
      <c r="F41" s="5">
        <v>1E-12</v>
      </c>
      <c r="G41">
        <v>7.858</v>
      </c>
      <c r="H41">
        <v>5.2508</v>
      </c>
      <c r="I41">
        <v>39.662</v>
      </c>
      <c r="J41">
        <v>29.1293</v>
      </c>
      <c r="K41">
        <v>9.7841</v>
      </c>
      <c r="L41">
        <v>22.4055</v>
      </c>
      <c r="M41">
        <v>22.4061</v>
      </c>
      <c r="N41">
        <v>6.58923</v>
      </c>
      <c r="O41">
        <f t="shared" si="0"/>
        <v>0.7968761145080685</v>
      </c>
    </row>
    <row r="42" spans="1:15" ht="12.75">
      <c r="A42">
        <v>41</v>
      </c>
      <c r="B42">
        <v>9.7861</v>
      </c>
      <c r="C42">
        <v>32.131536</v>
      </c>
      <c r="D42">
        <v>12.76198</v>
      </c>
      <c r="E42">
        <v>10.15596</v>
      </c>
      <c r="F42" s="5">
        <v>1E-12</v>
      </c>
      <c r="G42">
        <v>7.856</v>
      </c>
      <c r="H42">
        <v>5.24594</v>
      </c>
      <c r="I42">
        <v>40.654</v>
      </c>
      <c r="J42">
        <v>29.1313</v>
      </c>
      <c r="K42">
        <v>9.7818</v>
      </c>
      <c r="L42">
        <v>22.4074</v>
      </c>
      <c r="M42">
        <v>22.4081</v>
      </c>
      <c r="N42">
        <v>6.58947</v>
      </c>
      <c r="O42">
        <f t="shared" si="0"/>
        <v>0.7961095505404835</v>
      </c>
    </row>
    <row r="43" spans="1:15" ht="12.75">
      <c r="A43">
        <v>42</v>
      </c>
      <c r="B43">
        <v>9.7847</v>
      </c>
      <c r="C43">
        <v>32.131901</v>
      </c>
      <c r="D43">
        <v>12.74961</v>
      </c>
      <c r="E43">
        <v>10.15586</v>
      </c>
      <c r="F43" s="5">
        <v>1E-12</v>
      </c>
      <c r="G43">
        <v>7.856</v>
      </c>
      <c r="H43">
        <v>5.24685</v>
      </c>
      <c r="I43">
        <v>41.645</v>
      </c>
      <c r="J43">
        <v>29.1324</v>
      </c>
      <c r="K43">
        <v>9.7803</v>
      </c>
      <c r="L43">
        <v>22.4085</v>
      </c>
      <c r="M43">
        <v>22.4092</v>
      </c>
      <c r="N43">
        <v>6.58963</v>
      </c>
      <c r="O43">
        <f t="shared" si="0"/>
        <v>0.79622831630911</v>
      </c>
    </row>
    <row r="44" spans="1:15" ht="12.75">
      <c r="A44">
        <v>43</v>
      </c>
      <c r="B44">
        <v>9.787</v>
      </c>
      <c r="C44">
        <v>32.13216</v>
      </c>
      <c r="D44">
        <v>12.72491</v>
      </c>
      <c r="E44">
        <v>10.14786</v>
      </c>
      <c r="F44" s="5">
        <v>1E-12</v>
      </c>
      <c r="G44">
        <v>7.851</v>
      </c>
      <c r="H44">
        <v>5.23314</v>
      </c>
      <c r="I44">
        <v>42.637</v>
      </c>
      <c r="J44">
        <v>29.1304</v>
      </c>
      <c r="K44">
        <v>9.7825</v>
      </c>
      <c r="L44">
        <v>22.4066</v>
      </c>
      <c r="M44">
        <v>22.4073</v>
      </c>
      <c r="N44">
        <v>6.58937</v>
      </c>
      <c r="O44">
        <f t="shared" si="0"/>
        <v>0.794179109687269</v>
      </c>
    </row>
    <row r="45" spans="1:15" ht="12.75">
      <c r="A45">
        <v>44</v>
      </c>
      <c r="B45">
        <v>9.7861</v>
      </c>
      <c r="C45">
        <v>32.132478</v>
      </c>
      <c r="D45">
        <v>12.71861</v>
      </c>
      <c r="E45">
        <v>10.14784</v>
      </c>
      <c r="F45" s="5">
        <v>1E-12</v>
      </c>
      <c r="G45">
        <v>7.856</v>
      </c>
      <c r="H45">
        <v>5.24701</v>
      </c>
      <c r="I45">
        <v>43.628</v>
      </c>
      <c r="J45">
        <v>29.1311</v>
      </c>
      <c r="K45">
        <v>9.7815</v>
      </c>
      <c r="L45">
        <v>22.4072</v>
      </c>
      <c r="M45">
        <v>22.4079</v>
      </c>
      <c r="N45">
        <v>6.58948</v>
      </c>
      <c r="O45">
        <f t="shared" si="0"/>
        <v>0.7962707224242278</v>
      </c>
    </row>
    <row r="46" spans="1:15" ht="12.75">
      <c r="A46">
        <v>45</v>
      </c>
      <c r="B46">
        <v>9.7861</v>
      </c>
      <c r="C46">
        <v>32.132593</v>
      </c>
      <c r="D46">
        <v>12.72503</v>
      </c>
      <c r="E46">
        <v>10.15611</v>
      </c>
      <c r="F46" s="5">
        <v>1E-12</v>
      </c>
      <c r="G46">
        <v>7.856</v>
      </c>
      <c r="H46">
        <v>5.25441</v>
      </c>
      <c r="I46">
        <v>44.62</v>
      </c>
      <c r="J46">
        <v>29.1308</v>
      </c>
      <c r="K46">
        <v>9.7814</v>
      </c>
      <c r="L46">
        <v>22.407</v>
      </c>
      <c r="M46">
        <v>22.4077</v>
      </c>
      <c r="N46">
        <v>6.58949</v>
      </c>
      <c r="O46">
        <f t="shared" si="0"/>
        <v>0.7973925144434547</v>
      </c>
    </row>
    <row r="47" spans="1:15" ht="12.75">
      <c r="A47">
        <v>46</v>
      </c>
      <c r="B47">
        <v>9.7861</v>
      </c>
      <c r="C47">
        <v>32.13288</v>
      </c>
      <c r="D47">
        <v>12.71181</v>
      </c>
      <c r="E47">
        <v>10.14739</v>
      </c>
      <c r="F47" s="5">
        <v>1E-12</v>
      </c>
      <c r="G47">
        <v>7.856</v>
      </c>
      <c r="H47">
        <v>5.23992</v>
      </c>
      <c r="I47">
        <v>45.611</v>
      </c>
      <c r="J47">
        <v>29.1307</v>
      </c>
      <c r="K47">
        <v>9.7813</v>
      </c>
      <c r="L47">
        <v>22.4069</v>
      </c>
      <c r="M47">
        <v>22.4077</v>
      </c>
      <c r="N47">
        <v>6.5895</v>
      </c>
      <c r="O47">
        <f t="shared" si="0"/>
        <v>0.7951923514682449</v>
      </c>
    </row>
    <row r="48" spans="1:15" ht="12.75">
      <c r="A48">
        <v>47</v>
      </c>
      <c r="B48">
        <v>9.7871</v>
      </c>
      <c r="C48">
        <v>32.133525</v>
      </c>
      <c r="D48">
        <v>12.69915</v>
      </c>
      <c r="E48">
        <v>10.14784</v>
      </c>
      <c r="F48" s="5">
        <v>1E-12</v>
      </c>
      <c r="G48">
        <v>7.856</v>
      </c>
      <c r="H48">
        <v>5.24697</v>
      </c>
      <c r="I48">
        <v>46.602</v>
      </c>
      <c r="J48">
        <v>29.1301</v>
      </c>
      <c r="K48">
        <v>9.7822</v>
      </c>
      <c r="L48">
        <v>22.4063</v>
      </c>
      <c r="M48">
        <v>22.4071</v>
      </c>
      <c r="N48">
        <v>6.58937</v>
      </c>
      <c r="O48">
        <f t="shared" si="0"/>
        <v>0.796277944629001</v>
      </c>
    </row>
    <row r="49" spans="1:15" ht="12.75">
      <c r="A49">
        <v>48</v>
      </c>
      <c r="B49">
        <v>9.786</v>
      </c>
      <c r="C49">
        <v>32.133563</v>
      </c>
      <c r="D49">
        <v>12.70705</v>
      </c>
      <c r="E49">
        <v>10.14784</v>
      </c>
      <c r="F49" s="5">
        <v>1E-12</v>
      </c>
      <c r="G49">
        <v>7.856</v>
      </c>
      <c r="H49">
        <v>5.25034</v>
      </c>
      <c r="I49">
        <v>47.594</v>
      </c>
      <c r="J49">
        <v>29.1307</v>
      </c>
      <c r="K49">
        <v>9.781</v>
      </c>
      <c r="L49">
        <v>22.4069</v>
      </c>
      <c r="M49">
        <v>22.4077</v>
      </c>
      <c r="N49">
        <v>6.58951</v>
      </c>
      <c r="O49">
        <f t="shared" si="0"/>
        <v>0.7967724459026543</v>
      </c>
    </row>
    <row r="50" spans="1:15" ht="12.75">
      <c r="A50">
        <v>49</v>
      </c>
      <c r="B50">
        <v>9.783</v>
      </c>
      <c r="C50">
        <v>32.133726</v>
      </c>
      <c r="D50">
        <v>12.71341</v>
      </c>
      <c r="E50">
        <v>10.13866</v>
      </c>
      <c r="F50" s="5">
        <v>1E-12</v>
      </c>
      <c r="G50">
        <v>7.85</v>
      </c>
      <c r="H50">
        <v>5.2555</v>
      </c>
      <c r="I50">
        <v>48.585</v>
      </c>
      <c r="J50">
        <v>29.1329</v>
      </c>
      <c r="K50">
        <v>9.7779</v>
      </c>
      <c r="L50">
        <v>22.4091</v>
      </c>
      <c r="M50">
        <v>22.4099</v>
      </c>
      <c r="N50">
        <v>6.58986</v>
      </c>
      <c r="O50">
        <f t="shared" si="0"/>
        <v>0.7975131489895081</v>
      </c>
    </row>
    <row r="51" spans="1:15" ht="12.75">
      <c r="A51">
        <v>50</v>
      </c>
      <c r="B51">
        <v>9.7898</v>
      </c>
      <c r="C51">
        <v>32.133749</v>
      </c>
      <c r="D51">
        <v>12.69799</v>
      </c>
      <c r="E51">
        <v>10.14455</v>
      </c>
      <c r="F51" s="5">
        <v>1E-12</v>
      </c>
      <c r="G51">
        <v>7.851</v>
      </c>
      <c r="H51">
        <v>5.23604</v>
      </c>
      <c r="I51">
        <v>49.577</v>
      </c>
      <c r="J51">
        <v>29.127</v>
      </c>
      <c r="K51">
        <v>9.7846</v>
      </c>
      <c r="L51">
        <v>22.4034</v>
      </c>
      <c r="M51">
        <v>22.4043</v>
      </c>
      <c r="N51">
        <v>6.58911</v>
      </c>
      <c r="O51">
        <f t="shared" si="0"/>
        <v>0.7946505673755636</v>
      </c>
    </row>
    <row r="52" spans="1:15" ht="12.75">
      <c r="A52">
        <v>51</v>
      </c>
      <c r="B52">
        <v>9.7835</v>
      </c>
      <c r="C52">
        <v>32.133357</v>
      </c>
      <c r="D52">
        <v>12.68342</v>
      </c>
      <c r="E52">
        <v>10.14021</v>
      </c>
      <c r="F52" s="5">
        <v>1E-12</v>
      </c>
      <c r="G52">
        <v>7.851</v>
      </c>
      <c r="H52">
        <v>5.22929</v>
      </c>
      <c r="I52">
        <v>50.568</v>
      </c>
      <c r="J52">
        <v>29.1313</v>
      </c>
      <c r="K52">
        <v>9.7781</v>
      </c>
      <c r="L52">
        <v>22.4078</v>
      </c>
      <c r="M52">
        <v>22.4086</v>
      </c>
      <c r="N52">
        <v>6.58985</v>
      </c>
      <c r="O52">
        <f t="shared" si="0"/>
        <v>0.7935370304331661</v>
      </c>
    </row>
    <row r="53" spans="1:15" ht="12.75">
      <c r="A53">
        <v>52</v>
      </c>
      <c r="B53">
        <v>9.785</v>
      </c>
      <c r="C53">
        <v>32.133948</v>
      </c>
      <c r="D53">
        <v>12.67611</v>
      </c>
      <c r="E53">
        <v>10.13983</v>
      </c>
      <c r="F53" s="5">
        <v>1E-12</v>
      </c>
      <c r="G53">
        <v>7.851</v>
      </c>
      <c r="H53">
        <v>5.2404</v>
      </c>
      <c r="I53">
        <v>51.56</v>
      </c>
      <c r="J53">
        <v>29.1303</v>
      </c>
      <c r="K53">
        <v>9.7795</v>
      </c>
      <c r="L53">
        <v>22.4067</v>
      </c>
      <c r="M53">
        <v>22.4076</v>
      </c>
      <c r="N53">
        <v>6.58968</v>
      </c>
      <c r="O53">
        <f t="shared" si="0"/>
        <v>0.7952434716101541</v>
      </c>
    </row>
    <row r="54" spans="1:15" ht="12.75">
      <c r="A54">
        <v>53</v>
      </c>
      <c r="B54">
        <v>9.7895</v>
      </c>
      <c r="C54">
        <v>32.134421</v>
      </c>
      <c r="D54">
        <v>12.66978</v>
      </c>
      <c r="E54">
        <v>10.13236</v>
      </c>
      <c r="F54" s="5">
        <v>1E-12</v>
      </c>
      <c r="G54">
        <v>7.851</v>
      </c>
      <c r="H54">
        <v>5.23097</v>
      </c>
      <c r="I54">
        <v>52.551</v>
      </c>
      <c r="J54">
        <v>29.1267</v>
      </c>
      <c r="K54">
        <v>9.7839</v>
      </c>
      <c r="L54">
        <v>22.4033</v>
      </c>
      <c r="M54">
        <v>22.4041</v>
      </c>
      <c r="N54">
        <v>6.58916</v>
      </c>
      <c r="O54">
        <f t="shared" si="0"/>
        <v>0.79387509181747</v>
      </c>
    </row>
    <row r="55" spans="1:15" ht="12.75">
      <c r="A55">
        <v>54</v>
      </c>
      <c r="B55">
        <v>9.7854</v>
      </c>
      <c r="C55">
        <v>32.134123</v>
      </c>
      <c r="D55">
        <v>12.66344</v>
      </c>
      <c r="E55">
        <v>10.12412</v>
      </c>
      <c r="F55" s="5">
        <v>1E-12</v>
      </c>
      <c r="G55">
        <v>7.856</v>
      </c>
      <c r="H55">
        <v>5.2301</v>
      </c>
      <c r="I55">
        <v>53.542</v>
      </c>
      <c r="J55">
        <v>29.1293</v>
      </c>
      <c r="K55">
        <v>9.7797</v>
      </c>
      <c r="L55">
        <v>22.4059</v>
      </c>
      <c r="M55">
        <v>22.4068</v>
      </c>
      <c r="N55">
        <v>6.58966</v>
      </c>
      <c r="O55">
        <f t="shared" si="0"/>
        <v>0.793682830373646</v>
      </c>
    </row>
    <row r="56" spans="1:15" ht="12.75">
      <c r="A56">
        <v>55</v>
      </c>
      <c r="B56">
        <v>9.783</v>
      </c>
      <c r="C56">
        <v>32.133623</v>
      </c>
      <c r="D56">
        <v>12.65706</v>
      </c>
      <c r="E56">
        <v>10.1238</v>
      </c>
      <c r="F56" s="5">
        <v>1E-12</v>
      </c>
      <c r="G56">
        <v>7.856</v>
      </c>
      <c r="H56">
        <v>5.23885</v>
      </c>
      <c r="I56">
        <v>54.534</v>
      </c>
      <c r="J56">
        <v>29.1304</v>
      </c>
      <c r="K56">
        <v>9.7772</v>
      </c>
      <c r="L56">
        <v>22.4071</v>
      </c>
      <c r="M56">
        <v>22.408</v>
      </c>
      <c r="N56">
        <v>6.58997</v>
      </c>
      <c r="O56">
        <f t="shared" si="0"/>
        <v>0.7949732699845371</v>
      </c>
    </row>
    <row r="57" spans="1:15" ht="12.75">
      <c r="A57">
        <v>56</v>
      </c>
      <c r="B57">
        <v>9.7777</v>
      </c>
      <c r="C57">
        <v>32.133904</v>
      </c>
      <c r="D57">
        <v>12.65066</v>
      </c>
      <c r="E57">
        <v>10.1238</v>
      </c>
      <c r="F57" s="5">
        <v>1E-12</v>
      </c>
      <c r="G57">
        <v>7.856</v>
      </c>
      <c r="H57">
        <v>5.22695</v>
      </c>
      <c r="I57">
        <v>55.525</v>
      </c>
      <c r="J57">
        <v>29.1345</v>
      </c>
      <c r="K57">
        <v>9.7718</v>
      </c>
      <c r="L57">
        <v>22.4112</v>
      </c>
      <c r="M57">
        <v>22.4121</v>
      </c>
      <c r="N57">
        <v>6.59057</v>
      </c>
      <c r="O57">
        <f t="shared" si="0"/>
        <v>0.7930952861436872</v>
      </c>
    </row>
    <row r="58" spans="1:15" ht="12.75">
      <c r="A58">
        <v>57</v>
      </c>
      <c r="B58">
        <v>9.7882</v>
      </c>
      <c r="C58">
        <v>32.135654</v>
      </c>
      <c r="D58">
        <v>12.64423</v>
      </c>
      <c r="E58">
        <v>10.1238</v>
      </c>
      <c r="F58" s="5">
        <v>1E-12</v>
      </c>
      <c r="G58">
        <v>7.856</v>
      </c>
      <c r="H58">
        <v>5.22413</v>
      </c>
      <c r="I58">
        <v>56.516</v>
      </c>
      <c r="J58">
        <v>29.1274</v>
      </c>
      <c r="K58">
        <v>9.7822</v>
      </c>
      <c r="L58">
        <v>22.404</v>
      </c>
      <c r="M58">
        <v>22.4049</v>
      </c>
      <c r="N58">
        <v>6.58932</v>
      </c>
      <c r="O58">
        <f t="shared" si="0"/>
        <v>0.7928177717882877</v>
      </c>
    </row>
    <row r="59" spans="1:15" ht="12.75">
      <c r="A59">
        <v>58</v>
      </c>
      <c r="B59">
        <v>9.7881</v>
      </c>
      <c r="C59">
        <v>32.136205</v>
      </c>
      <c r="D59">
        <v>12.63779</v>
      </c>
      <c r="E59">
        <v>10.1238</v>
      </c>
      <c r="F59" s="5">
        <v>1E-12</v>
      </c>
      <c r="G59">
        <v>7.856</v>
      </c>
      <c r="H59">
        <v>5.22222</v>
      </c>
      <c r="I59">
        <v>57.508</v>
      </c>
      <c r="J59">
        <v>29.1276</v>
      </c>
      <c r="K59">
        <v>9.782</v>
      </c>
      <c r="L59">
        <v>22.4042</v>
      </c>
      <c r="M59">
        <v>22.4052</v>
      </c>
      <c r="N59">
        <v>6.58933</v>
      </c>
      <c r="O59">
        <f t="shared" si="0"/>
        <v>0.7925267060535744</v>
      </c>
    </row>
    <row r="60" spans="1:15" ht="12.75">
      <c r="A60">
        <v>59</v>
      </c>
      <c r="B60">
        <v>9.7848</v>
      </c>
      <c r="C60">
        <v>32.136578</v>
      </c>
      <c r="D60">
        <v>12.61681</v>
      </c>
      <c r="E60">
        <v>10.11439</v>
      </c>
      <c r="F60" s="5">
        <v>1E-12</v>
      </c>
      <c r="G60">
        <v>7.853</v>
      </c>
      <c r="H60">
        <v>5.2099</v>
      </c>
      <c r="I60">
        <v>58.499</v>
      </c>
      <c r="J60">
        <v>29.1303</v>
      </c>
      <c r="K60">
        <v>9.7786</v>
      </c>
      <c r="L60">
        <v>22.4068</v>
      </c>
      <c r="M60">
        <v>22.4078</v>
      </c>
      <c r="N60">
        <v>6.5897</v>
      </c>
      <c r="O60">
        <f t="shared" si="0"/>
        <v>0.7906126227294111</v>
      </c>
    </row>
    <row r="61" spans="1:15" ht="12.75">
      <c r="A61">
        <v>60</v>
      </c>
      <c r="B61">
        <v>9.7869</v>
      </c>
      <c r="C61">
        <v>32.136608</v>
      </c>
      <c r="D61">
        <v>12.60861</v>
      </c>
      <c r="E61">
        <v>10.11579</v>
      </c>
      <c r="F61" s="5">
        <v>1E-12</v>
      </c>
      <c r="G61">
        <v>7.856</v>
      </c>
      <c r="H61">
        <v>5.2077</v>
      </c>
      <c r="I61">
        <v>59.491</v>
      </c>
      <c r="J61">
        <v>29.1282</v>
      </c>
      <c r="K61">
        <v>9.7806</v>
      </c>
      <c r="L61">
        <v>22.4049</v>
      </c>
      <c r="M61">
        <v>22.4058</v>
      </c>
      <c r="N61">
        <v>6.58948</v>
      </c>
      <c r="O61">
        <f t="shared" si="0"/>
        <v>0.7903051530621537</v>
      </c>
    </row>
    <row r="62" spans="1:15" ht="12.75">
      <c r="A62">
        <v>61</v>
      </c>
      <c r="B62">
        <v>9.7835</v>
      </c>
      <c r="C62">
        <v>32.134681</v>
      </c>
      <c r="D62">
        <v>12.58984</v>
      </c>
      <c r="E62">
        <v>10.10804</v>
      </c>
      <c r="F62" s="5">
        <v>1E-12</v>
      </c>
      <c r="G62">
        <v>7.856</v>
      </c>
      <c r="H62">
        <v>5.19722</v>
      </c>
      <c r="I62">
        <v>60.482</v>
      </c>
      <c r="J62">
        <v>29.1286</v>
      </c>
      <c r="K62">
        <v>9.7771</v>
      </c>
      <c r="L62">
        <v>22.4057</v>
      </c>
      <c r="M62">
        <v>22.4067</v>
      </c>
      <c r="N62">
        <v>6.58997</v>
      </c>
      <c r="O62">
        <f t="shared" si="0"/>
        <v>0.788656094033812</v>
      </c>
    </row>
    <row r="63" spans="1:15" ht="12.75">
      <c r="A63">
        <v>62</v>
      </c>
      <c r="B63">
        <v>9.7612</v>
      </c>
      <c r="C63">
        <v>32.130783</v>
      </c>
      <c r="D63">
        <v>12.57013</v>
      </c>
      <c r="E63">
        <v>10.09951</v>
      </c>
      <c r="F63" s="5">
        <v>1E-12</v>
      </c>
      <c r="G63">
        <v>7.851</v>
      </c>
      <c r="H63">
        <v>5.18817</v>
      </c>
      <c r="I63">
        <v>61.473</v>
      </c>
      <c r="J63">
        <v>29.1423</v>
      </c>
      <c r="K63">
        <v>9.7547</v>
      </c>
      <c r="L63">
        <v>22.4199</v>
      </c>
      <c r="M63">
        <v>22.4209</v>
      </c>
      <c r="N63">
        <v>6.59267</v>
      </c>
      <c r="O63">
        <f t="shared" si="0"/>
        <v>0.7869603665889542</v>
      </c>
    </row>
    <row r="64" spans="1:15" ht="12.75">
      <c r="A64">
        <v>63</v>
      </c>
      <c r="B64">
        <v>9.7545</v>
      </c>
      <c r="C64">
        <v>32.128467</v>
      </c>
      <c r="D64">
        <v>12.53697</v>
      </c>
      <c r="E64">
        <v>10.09098</v>
      </c>
      <c r="F64" s="5">
        <v>1E-12</v>
      </c>
      <c r="G64">
        <v>7.851</v>
      </c>
      <c r="H64">
        <v>5.17162</v>
      </c>
      <c r="I64">
        <v>62.465</v>
      </c>
      <c r="J64">
        <v>29.145</v>
      </c>
      <c r="K64">
        <v>9.7479</v>
      </c>
      <c r="L64">
        <v>22.423</v>
      </c>
      <c r="M64">
        <v>22.424</v>
      </c>
      <c r="N64">
        <v>6.59355</v>
      </c>
      <c r="O64">
        <f t="shared" si="0"/>
        <v>0.7843453071562361</v>
      </c>
    </row>
    <row r="65" spans="1:15" ht="12.75">
      <c r="A65">
        <v>64</v>
      </c>
      <c r="B65">
        <v>9.746</v>
      </c>
      <c r="C65">
        <v>32.127398</v>
      </c>
      <c r="D65">
        <v>12.52558</v>
      </c>
      <c r="E65">
        <v>10.0964</v>
      </c>
      <c r="F65" s="5">
        <v>1E-12</v>
      </c>
      <c r="G65">
        <v>7.851</v>
      </c>
      <c r="H65">
        <v>5.18636</v>
      </c>
      <c r="I65">
        <v>63.456</v>
      </c>
      <c r="J65">
        <v>29.1504</v>
      </c>
      <c r="K65">
        <v>9.7393</v>
      </c>
      <c r="L65">
        <v>22.4286</v>
      </c>
      <c r="M65">
        <v>22.4296</v>
      </c>
      <c r="N65">
        <v>6.59457</v>
      </c>
      <c r="O65">
        <f t="shared" si="0"/>
        <v>0.78645916261409</v>
      </c>
    </row>
    <row r="66" spans="1:15" ht="12.75">
      <c r="A66">
        <v>65</v>
      </c>
      <c r="B66">
        <v>9.7557</v>
      </c>
      <c r="C66">
        <v>32.127228</v>
      </c>
      <c r="D66">
        <v>12.49911</v>
      </c>
      <c r="E66">
        <v>10.08835</v>
      </c>
      <c r="F66" s="5">
        <v>1E-12</v>
      </c>
      <c r="G66">
        <v>7.847</v>
      </c>
      <c r="H66">
        <v>5.15924</v>
      </c>
      <c r="I66">
        <v>64.447</v>
      </c>
      <c r="J66">
        <v>29.142</v>
      </c>
      <c r="K66">
        <v>9.7489</v>
      </c>
      <c r="L66">
        <v>22.4205</v>
      </c>
      <c r="M66">
        <v>22.4215</v>
      </c>
      <c r="N66">
        <v>6.5935</v>
      </c>
      <c r="O66">
        <f t="shared" si="0"/>
        <v>0.7824736482899826</v>
      </c>
    </row>
    <row r="67" spans="1:15" ht="12.75">
      <c r="A67">
        <v>66</v>
      </c>
      <c r="B67">
        <v>9.7454</v>
      </c>
      <c r="C67">
        <v>32.125025</v>
      </c>
      <c r="D67">
        <v>12.46693</v>
      </c>
      <c r="E67">
        <v>10.08386</v>
      </c>
      <c r="F67" s="5">
        <v>1E-12</v>
      </c>
      <c r="G67">
        <v>7.856</v>
      </c>
      <c r="H67">
        <v>5.13719</v>
      </c>
      <c r="I67">
        <v>65.439</v>
      </c>
      <c r="J67">
        <v>29.1477</v>
      </c>
      <c r="K67">
        <v>9.7385</v>
      </c>
      <c r="L67">
        <v>22.4265</v>
      </c>
      <c r="M67">
        <v>22.4276</v>
      </c>
      <c r="N67">
        <v>6.59478</v>
      </c>
      <c r="O67">
        <f aca="true" t="shared" si="1" ref="O67:O125">H67/N67</f>
        <v>0.7789782221696554</v>
      </c>
    </row>
    <row r="68" spans="1:15" ht="12.75">
      <c r="A68">
        <v>67</v>
      </c>
      <c r="B68">
        <v>9.7305</v>
      </c>
      <c r="C68">
        <v>32.121274</v>
      </c>
      <c r="D68">
        <v>12.42157</v>
      </c>
      <c r="E68">
        <v>10.08373</v>
      </c>
      <c r="F68" s="5">
        <v>1E-12</v>
      </c>
      <c r="G68">
        <v>7.847</v>
      </c>
      <c r="H68">
        <v>5.10974</v>
      </c>
      <c r="I68">
        <v>66.43</v>
      </c>
      <c r="J68">
        <v>29.1556</v>
      </c>
      <c r="K68">
        <v>9.7235</v>
      </c>
      <c r="L68">
        <v>22.435</v>
      </c>
      <c r="M68">
        <v>22.4361</v>
      </c>
      <c r="N68">
        <v>6.59664</v>
      </c>
      <c r="O68">
        <f t="shared" si="1"/>
        <v>0.7745973707827015</v>
      </c>
    </row>
    <row r="69" spans="1:15" ht="12.75">
      <c r="A69">
        <v>68</v>
      </c>
      <c r="B69">
        <v>9.7174</v>
      </c>
      <c r="C69">
        <v>32.117588</v>
      </c>
      <c r="D69">
        <v>12.37581</v>
      </c>
      <c r="E69">
        <v>10.07501</v>
      </c>
      <c r="F69" s="5">
        <v>1E-12</v>
      </c>
      <c r="G69">
        <v>7.847</v>
      </c>
      <c r="H69">
        <v>5.08309</v>
      </c>
      <c r="I69">
        <v>67.421</v>
      </c>
      <c r="J69">
        <v>29.1621</v>
      </c>
      <c r="K69">
        <v>9.7103</v>
      </c>
      <c r="L69">
        <v>22.4421</v>
      </c>
      <c r="M69">
        <v>22.4432</v>
      </c>
      <c r="N69">
        <v>6.5983</v>
      </c>
      <c r="O69">
        <f t="shared" si="1"/>
        <v>0.7703635784974918</v>
      </c>
    </row>
    <row r="70" spans="1:15" ht="12.75">
      <c r="A70">
        <v>69</v>
      </c>
      <c r="B70">
        <v>9.7058</v>
      </c>
      <c r="C70">
        <v>32.11399</v>
      </c>
      <c r="D70">
        <v>12.3011</v>
      </c>
      <c r="E70">
        <v>10.07108</v>
      </c>
      <c r="F70" s="5">
        <v>1E-12</v>
      </c>
      <c r="G70">
        <v>7.847</v>
      </c>
      <c r="H70">
        <v>5.0493</v>
      </c>
      <c r="I70">
        <v>68.413</v>
      </c>
      <c r="J70">
        <v>29.1675</v>
      </c>
      <c r="K70">
        <v>9.6986</v>
      </c>
      <c r="L70">
        <v>22.4481</v>
      </c>
      <c r="M70">
        <v>22.4492</v>
      </c>
      <c r="N70">
        <v>6.59979</v>
      </c>
      <c r="O70">
        <f t="shared" si="1"/>
        <v>0.7650697976753805</v>
      </c>
    </row>
    <row r="71" spans="1:15" ht="12.75">
      <c r="A71">
        <v>70</v>
      </c>
      <c r="B71">
        <v>9.6902</v>
      </c>
      <c r="C71">
        <v>32.105735</v>
      </c>
      <c r="D71">
        <v>12.2379</v>
      </c>
      <c r="E71">
        <v>10.06432</v>
      </c>
      <c r="F71" s="5">
        <v>1E-12</v>
      </c>
      <c r="G71">
        <v>7.845</v>
      </c>
      <c r="H71">
        <v>5.02241</v>
      </c>
      <c r="I71">
        <v>69.404</v>
      </c>
      <c r="J71">
        <v>29.1714</v>
      </c>
      <c r="K71">
        <v>9.6829</v>
      </c>
      <c r="L71">
        <v>22.4536</v>
      </c>
      <c r="M71">
        <v>22.4547</v>
      </c>
      <c r="N71">
        <v>6.60193</v>
      </c>
      <c r="O71">
        <f t="shared" si="1"/>
        <v>0.7607487507441005</v>
      </c>
    </row>
    <row r="72" spans="1:15" ht="12.75">
      <c r="A72">
        <v>71</v>
      </c>
      <c r="B72">
        <v>9.6466</v>
      </c>
      <c r="C72">
        <v>32.094691</v>
      </c>
      <c r="D72">
        <v>12.17192</v>
      </c>
      <c r="E72">
        <v>10.05204</v>
      </c>
      <c r="F72" s="5">
        <v>1E-12</v>
      </c>
      <c r="G72">
        <v>7.842</v>
      </c>
      <c r="H72">
        <v>5.00187</v>
      </c>
      <c r="I72">
        <v>70.395</v>
      </c>
      <c r="J72">
        <v>29.1953</v>
      </c>
      <c r="K72">
        <v>9.6392</v>
      </c>
      <c r="L72">
        <v>22.4789</v>
      </c>
      <c r="M72">
        <v>22.4801</v>
      </c>
      <c r="N72">
        <v>6.60737</v>
      </c>
      <c r="O72">
        <f t="shared" si="1"/>
        <v>0.7570137588783434</v>
      </c>
    </row>
    <row r="73" spans="1:15" ht="12.75">
      <c r="A73">
        <v>72</v>
      </c>
      <c r="B73">
        <v>9.6127</v>
      </c>
      <c r="C73">
        <v>32.083409</v>
      </c>
      <c r="D73">
        <v>12.09259</v>
      </c>
      <c r="E73">
        <v>10.04329</v>
      </c>
      <c r="F73" s="5">
        <v>1E-12</v>
      </c>
      <c r="G73">
        <v>7.839</v>
      </c>
      <c r="H73">
        <v>4.97447</v>
      </c>
      <c r="I73">
        <v>71.387</v>
      </c>
      <c r="J73">
        <v>29.211</v>
      </c>
      <c r="K73">
        <v>9.6052</v>
      </c>
      <c r="L73">
        <v>22.4965</v>
      </c>
      <c r="M73">
        <v>22.4976</v>
      </c>
      <c r="N73">
        <v>6.61172</v>
      </c>
      <c r="O73">
        <f t="shared" si="1"/>
        <v>0.7523715462844767</v>
      </c>
    </row>
    <row r="74" spans="1:15" ht="12.75">
      <c r="A74">
        <v>73</v>
      </c>
      <c r="B74">
        <v>9.5594</v>
      </c>
      <c r="C74">
        <v>32.075168</v>
      </c>
      <c r="D74">
        <v>12.0178</v>
      </c>
      <c r="E74">
        <v>10.03349</v>
      </c>
      <c r="F74" s="5">
        <v>1E-12</v>
      </c>
      <c r="G74">
        <v>7.836</v>
      </c>
      <c r="H74">
        <v>4.92014</v>
      </c>
      <c r="I74">
        <v>72.378</v>
      </c>
      <c r="J74">
        <v>29.2456</v>
      </c>
      <c r="K74">
        <v>9.5518</v>
      </c>
      <c r="L74">
        <v>22.5317</v>
      </c>
      <c r="M74">
        <v>22.5329</v>
      </c>
      <c r="N74">
        <v>6.61817</v>
      </c>
      <c r="O74">
        <f t="shared" si="1"/>
        <v>0.7434290748046666</v>
      </c>
    </row>
    <row r="75" spans="1:15" ht="12.75">
      <c r="A75">
        <v>74</v>
      </c>
      <c r="B75">
        <v>9.5417</v>
      </c>
      <c r="C75">
        <v>32.07103</v>
      </c>
      <c r="D75">
        <v>11.91118</v>
      </c>
      <c r="E75">
        <v>10.01398</v>
      </c>
      <c r="F75" s="5">
        <v>1E-12</v>
      </c>
      <c r="G75">
        <v>7.829</v>
      </c>
      <c r="H75">
        <v>4.87024</v>
      </c>
      <c r="I75">
        <v>73.369</v>
      </c>
      <c r="J75">
        <v>29.2555</v>
      </c>
      <c r="K75">
        <v>9.534</v>
      </c>
      <c r="L75">
        <v>22.5421</v>
      </c>
      <c r="M75">
        <v>22.5433</v>
      </c>
      <c r="N75">
        <v>6.62038</v>
      </c>
      <c r="O75">
        <f t="shared" si="1"/>
        <v>0.7356435733296276</v>
      </c>
    </row>
    <row r="76" spans="1:15" ht="12.75">
      <c r="A76">
        <v>75</v>
      </c>
      <c r="B76">
        <v>9.5412</v>
      </c>
      <c r="C76">
        <v>32.06818</v>
      </c>
      <c r="D76">
        <v>11.79093</v>
      </c>
      <c r="E76">
        <v>9.99603</v>
      </c>
      <c r="F76" s="5">
        <v>1E-12</v>
      </c>
      <c r="G76">
        <v>7.826</v>
      </c>
      <c r="H76">
        <v>4.80672</v>
      </c>
      <c r="I76">
        <v>74.361</v>
      </c>
      <c r="J76">
        <v>29.2526</v>
      </c>
      <c r="K76">
        <v>9.5334</v>
      </c>
      <c r="L76">
        <v>22.5399</v>
      </c>
      <c r="M76">
        <v>22.5411</v>
      </c>
      <c r="N76">
        <v>6.62058</v>
      </c>
      <c r="O76">
        <f t="shared" si="1"/>
        <v>0.7260270248225986</v>
      </c>
    </row>
    <row r="77" spans="1:15" ht="12.75">
      <c r="A77">
        <v>76</v>
      </c>
      <c r="B77">
        <v>9.527</v>
      </c>
      <c r="C77">
        <v>32.060108</v>
      </c>
      <c r="D77">
        <v>11.65639</v>
      </c>
      <c r="E77">
        <v>9.96995</v>
      </c>
      <c r="F77" s="5">
        <v>1E-12</v>
      </c>
      <c r="G77">
        <v>7.823</v>
      </c>
      <c r="H77">
        <v>4.76075</v>
      </c>
      <c r="I77">
        <v>75.352</v>
      </c>
      <c r="J77">
        <v>29.2556</v>
      </c>
      <c r="K77">
        <v>9.5191</v>
      </c>
      <c r="L77">
        <v>22.5445</v>
      </c>
      <c r="M77">
        <v>22.5457</v>
      </c>
      <c r="N77">
        <v>6.62256</v>
      </c>
      <c r="O77">
        <f t="shared" si="1"/>
        <v>0.7188685342224155</v>
      </c>
    </row>
    <row r="78" spans="1:15" ht="12.75">
      <c r="A78">
        <v>77</v>
      </c>
      <c r="B78">
        <v>9.4665</v>
      </c>
      <c r="C78">
        <v>32.030617</v>
      </c>
      <c r="D78">
        <v>11.54268</v>
      </c>
      <c r="E78">
        <v>9.9529</v>
      </c>
      <c r="F78" s="5">
        <v>1E-12</v>
      </c>
      <c r="G78">
        <v>7.817</v>
      </c>
      <c r="H78">
        <v>4.71622</v>
      </c>
      <c r="I78">
        <v>76.343</v>
      </c>
      <c r="J78">
        <v>29.2747</v>
      </c>
      <c r="K78">
        <v>9.4586</v>
      </c>
      <c r="L78">
        <v>22.5686</v>
      </c>
      <c r="M78">
        <v>22.5698</v>
      </c>
      <c r="N78">
        <v>6.63075</v>
      </c>
      <c r="O78">
        <f t="shared" si="1"/>
        <v>0.7112649398635147</v>
      </c>
    </row>
    <row r="79" spans="1:15" ht="12.75">
      <c r="A79">
        <v>78</v>
      </c>
      <c r="B79">
        <v>9.3859</v>
      </c>
      <c r="C79">
        <v>31.995986</v>
      </c>
      <c r="D79">
        <v>11.41448</v>
      </c>
      <c r="E79">
        <v>9.9253</v>
      </c>
      <c r="F79" s="5">
        <v>1E-12</v>
      </c>
      <c r="G79">
        <v>7.811</v>
      </c>
      <c r="H79">
        <v>4.68616</v>
      </c>
      <c r="I79">
        <v>77.334</v>
      </c>
      <c r="J79">
        <v>29.305</v>
      </c>
      <c r="K79">
        <v>9.3779</v>
      </c>
      <c r="L79">
        <v>22.6046</v>
      </c>
      <c r="M79">
        <v>22.6058</v>
      </c>
      <c r="N79">
        <v>6.64149</v>
      </c>
      <c r="O79">
        <f t="shared" si="1"/>
        <v>0.7055886555577137</v>
      </c>
    </row>
    <row r="80" spans="1:15" ht="12.75">
      <c r="A80">
        <v>79</v>
      </c>
      <c r="B80">
        <v>9.3177</v>
      </c>
      <c r="C80">
        <v>31.972405</v>
      </c>
      <c r="D80">
        <v>11.30596</v>
      </c>
      <c r="E80">
        <v>9.89917</v>
      </c>
      <c r="F80" s="5">
        <v>1E-12</v>
      </c>
      <c r="G80">
        <v>7.819</v>
      </c>
      <c r="H80">
        <v>4.66832</v>
      </c>
      <c r="I80">
        <v>78.326</v>
      </c>
      <c r="J80">
        <v>29.3365</v>
      </c>
      <c r="K80">
        <v>9.3097</v>
      </c>
      <c r="L80">
        <v>22.6396</v>
      </c>
      <c r="M80">
        <v>22.6408</v>
      </c>
      <c r="N80">
        <v>6.65035</v>
      </c>
      <c r="O80">
        <f t="shared" si="1"/>
        <v>0.7019660619365897</v>
      </c>
    </row>
    <row r="81" spans="1:15" ht="12.75">
      <c r="A81">
        <v>80</v>
      </c>
      <c r="B81">
        <v>9.255</v>
      </c>
      <c r="C81">
        <v>31.962483</v>
      </c>
      <c r="D81">
        <v>11.21364</v>
      </c>
      <c r="E81">
        <v>9.87775</v>
      </c>
      <c r="F81" s="5">
        <v>1E-12</v>
      </c>
      <c r="G81">
        <v>7.79</v>
      </c>
      <c r="H81">
        <v>4.65606</v>
      </c>
      <c r="I81">
        <v>79.317</v>
      </c>
      <c r="J81">
        <v>29.3775</v>
      </c>
      <c r="K81">
        <v>9.2469</v>
      </c>
      <c r="L81">
        <v>22.681</v>
      </c>
      <c r="M81">
        <v>22.6822</v>
      </c>
      <c r="N81">
        <v>6.65801</v>
      </c>
      <c r="O81">
        <f t="shared" si="1"/>
        <v>0.6993170632065737</v>
      </c>
    </row>
    <row r="82" spans="1:15" ht="12.75">
      <c r="A82">
        <v>81</v>
      </c>
      <c r="B82">
        <v>9.2359</v>
      </c>
      <c r="C82">
        <v>31.960023</v>
      </c>
      <c r="D82">
        <v>11.14099</v>
      </c>
      <c r="E82">
        <v>9.84832</v>
      </c>
      <c r="F82" s="5">
        <v>1E-12</v>
      </c>
      <c r="G82">
        <v>7.784</v>
      </c>
      <c r="H82">
        <v>4.64841</v>
      </c>
      <c r="I82">
        <v>80.308</v>
      </c>
      <c r="J82">
        <v>29.3903</v>
      </c>
      <c r="K82">
        <v>9.2277</v>
      </c>
      <c r="L82">
        <v>22.6939</v>
      </c>
      <c r="M82">
        <v>22.6951</v>
      </c>
      <c r="N82">
        <v>6.66034</v>
      </c>
      <c r="O82">
        <f t="shared" si="1"/>
        <v>0.697923829714399</v>
      </c>
    </row>
    <row r="83" spans="1:15" ht="12.75">
      <c r="A83">
        <v>82</v>
      </c>
      <c r="B83">
        <v>9.222</v>
      </c>
      <c r="C83">
        <v>31.959046</v>
      </c>
      <c r="D83">
        <v>11.07918</v>
      </c>
      <c r="E83">
        <v>9.82209</v>
      </c>
      <c r="F83" s="5">
        <v>1E-12</v>
      </c>
      <c r="G83">
        <v>7.776</v>
      </c>
      <c r="H83">
        <v>4.64443</v>
      </c>
      <c r="I83">
        <v>81.299</v>
      </c>
      <c r="J83">
        <v>29.4003</v>
      </c>
      <c r="K83">
        <v>9.2137</v>
      </c>
      <c r="L83">
        <v>22.7038</v>
      </c>
      <c r="M83">
        <v>22.7051</v>
      </c>
      <c r="N83">
        <v>6.662</v>
      </c>
      <c r="O83">
        <f t="shared" si="1"/>
        <v>0.6971525067547283</v>
      </c>
    </row>
    <row r="84" spans="1:15" ht="12.75">
      <c r="A84">
        <v>83</v>
      </c>
      <c r="B84">
        <v>9.2188</v>
      </c>
      <c r="C84">
        <v>31.959617</v>
      </c>
      <c r="D84">
        <v>11.03156</v>
      </c>
      <c r="E84">
        <v>9.80782</v>
      </c>
      <c r="F84" s="5">
        <v>1E-12</v>
      </c>
      <c r="G84">
        <v>7.765</v>
      </c>
      <c r="H84">
        <v>4.62868</v>
      </c>
      <c r="I84">
        <v>82.291</v>
      </c>
      <c r="J84">
        <v>29.4031</v>
      </c>
      <c r="K84">
        <v>9.2104</v>
      </c>
      <c r="L84">
        <v>22.7065</v>
      </c>
      <c r="M84">
        <v>22.7078</v>
      </c>
      <c r="N84">
        <v>6.66236</v>
      </c>
      <c r="O84">
        <f t="shared" si="1"/>
        <v>0.6947508090226286</v>
      </c>
    </row>
    <row r="85" spans="1:15" ht="12.75">
      <c r="A85">
        <v>84</v>
      </c>
      <c r="B85">
        <v>9.2188</v>
      </c>
      <c r="C85">
        <v>31.960535</v>
      </c>
      <c r="D85">
        <v>10.98505</v>
      </c>
      <c r="E85">
        <v>9.78661</v>
      </c>
      <c r="F85" s="5">
        <v>1E-12</v>
      </c>
      <c r="G85">
        <v>7.765</v>
      </c>
      <c r="H85">
        <v>4.62303</v>
      </c>
      <c r="I85">
        <v>83.282</v>
      </c>
      <c r="J85">
        <v>29.4036</v>
      </c>
      <c r="K85">
        <v>9.2103</v>
      </c>
      <c r="L85">
        <v>22.7069</v>
      </c>
      <c r="M85">
        <v>22.7082</v>
      </c>
      <c r="N85">
        <v>6.66234</v>
      </c>
      <c r="O85">
        <f t="shared" si="1"/>
        <v>0.6939048442439143</v>
      </c>
    </row>
    <row r="86" spans="1:15" ht="12.75">
      <c r="A86">
        <v>85</v>
      </c>
      <c r="B86">
        <v>9.2157</v>
      </c>
      <c r="C86">
        <v>31.962506</v>
      </c>
      <c r="D86">
        <v>10.95177</v>
      </c>
      <c r="E86">
        <v>9.77373</v>
      </c>
      <c r="F86" s="5">
        <v>1E-12</v>
      </c>
      <c r="G86">
        <v>7.761</v>
      </c>
      <c r="H86">
        <v>4.61697</v>
      </c>
      <c r="I86">
        <v>84.273</v>
      </c>
      <c r="J86">
        <v>29.4078</v>
      </c>
      <c r="K86">
        <v>9.2071</v>
      </c>
      <c r="L86">
        <v>22.7106</v>
      </c>
      <c r="M86">
        <v>22.7119</v>
      </c>
      <c r="N86">
        <v>6.66262</v>
      </c>
      <c r="O86">
        <f t="shared" si="1"/>
        <v>0.6929661304411778</v>
      </c>
    </row>
    <row r="87" spans="1:15" ht="12.75">
      <c r="A87">
        <v>86</v>
      </c>
      <c r="B87">
        <v>9.2156</v>
      </c>
      <c r="C87">
        <v>31.964746</v>
      </c>
      <c r="D87">
        <v>10.91527</v>
      </c>
      <c r="E87">
        <v>9.74902</v>
      </c>
      <c r="F87" s="5">
        <v>1E-12</v>
      </c>
      <c r="G87">
        <v>7.756</v>
      </c>
      <c r="H87">
        <v>4.61435</v>
      </c>
      <c r="I87">
        <v>85.264</v>
      </c>
      <c r="J87">
        <v>29.4097</v>
      </c>
      <c r="K87">
        <v>9.2069</v>
      </c>
      <c r="L87">
        <v>22.7122</v>
      </c>
      <c r="M87">
        <v>22.7135</v>
      </c>
      <c r="N87">
        <v>6.66256</v>
      </c>
      <c r="O87">
        <f t="shared" si="1"/>
        <v>0.6925791287433058</v>
      </c>
    </row>
    <row r="88" spans="1:15" ht="12.75">
      <c r="A88">
        <v>87</v>
      </c>
      <c r="B88">
        <v>9.2152</v>
      </c>
      <c r="C88">
        <v>31.966185</v>
      </c>
      <c r="D88">
        <v>10.89246</v>
      </c>
      <c r="E88">
        <v>9.73743</v>
      </c>
      <c r="F88" s="5">
        <v>1E-12</v>
      </c>
      <c r="G88">
        <v>7.756</v>
      </c>
      <c r="H88">
        <v>4.61173</v>
      </c>
      <c r="I88">
        <v>86.256</v>
      </c>
      <c r="J88">
        <v>29.4111</v>
      </c>
      <c r="K88">
        <v>9.2064</v>
      </c>
      <c r="L88">
        <v>22.7133</v>
      </c>
      <c r="M88">
        <v>22.7146</v>
      </c>
      <c r="N88">
        <v>6.66256</v>
      </c>
      <c r="O88">
        <f t="shared" si="1"/>
        <v>0.6921858865060877</v>
      </c>
    </row>
    <row r="89" spans="1:15" ht="12.75">
      <c r="A89">
        <v>88</v>
      </c>
      <c r="B89">
        <v>9.216</v>
      </c>
      <c r="C89">
        <v>31.967715</v>
      </c>
      <c r="D89">
        <v>10.86397</v>
      </c>
      <c r="E89">
        <v>9.71582</v>
      </c>
      <c r="F89" s="5">
        <v>1E-12</v>
      </c>
      <c r="G89">
        <v>7.751</v>
      </c>
      <c r="H89">
        <v>4.60382</v>
      </c>
      <c r="I89">
        <v>87.247</v>
      </c>
      <c r="J89">
        <v>29.4116</v>
      </c>
      <c r="K89">
        <v>9.2071</v>
      </c>
      <c r="L89">
        <v>22.7136</v>
      </c>
      <c r="M89">
        <v>22.7149</v>
      </c>
      <c r="N89">
        <v>6.66242</v>
      </c>
      <c r="O89">
        <f t="shared" si="1"/>
        <v>0.6910131753927251</v>
      </c>
    </row>
    <row r="90" spans="1:15" ht="12.75">
      <c r="A90">
        <v>89</v>
      </c>
      <c r="B90">
        <v>9.2053</v>
      </c>
      <c r="C90">
        <v>31.969114</v>
      </c>
      <c r="D90">
        <v>10.84674</v>
      </c>
      <c r="E90">
        <v>9.69917</v>
      </c>
      <c r="F90" s="5">
        <v>1E-12</v>
      </c>
      <c r="G90">
        <v>7.753</v>
      </c>
      <c r="H90">
        <v>4.60381</v>
      </c>
      <c r="I90">
        <v>88.238</v>
      </c>
      <c r="J90">
        <v>29.4214</v>
      </c>
      <c r="K90">
        <v>9.1963</v>
      </c>
      <c r="L90">
        <v>22.7228</v>
      </c>
      <c r="M90">
        <v>22.7242</v>
      </c>
      <c r="N90">
        <v>6.66361</v>
      </c>
      <c r="O90">
        <f t="shared" si="1"/>
        <v>0.6908882722728371</v>
      </c>
    </row>
    <row r="91" spans="1:15" ht="12.75">
      <c r="A91">
        <v>90</v>
      </c>
      <c r="B91">
        <v>9.201</v>
      </c>
      <c r="C91">
        <v>31.970134</v>
      </c>
      <c r="D91">
        <v>10.82119</v>
      </c>
      <c r="E91">
        <v>9.67998</v>
      </c>
      <c r="F91" s="5">
        <v>1E-12</v>
      </c>
      <c r="G91">
        <v>7.751</v>
      </c>
      <c r="H91">
        <v>4.59299</v>
      </c>
      <c r="I91">
        <v>89.229</v>
      </c>
      <c r="J91">
        <v>29.4256</v>
      </c>
      <c r="K91">
        <v>9.1919</v>
      </c>
      <c r="L91">
        <v>22.7268</v>
      </c>
      <c r="M91">
        <v>22.7281</v>
      </c>
      <c r="N91">
        <v>6.66408</v>
      </c>
      <c r="O91">
        <f t="shared" si="1"/>
        <v>0.6892159157753208</v>
      </c>
    </row>
    <row r="92" spans="1:15" ht="12.75">
      <c r="A92">
        <v>91</v>
      </c>
      <c r="B92">
        <v>9.1989</v>
      </c>
      <c r="C92">
        <v>31.971016</v>
      </c>
      <c r="D92">
        <v>10.79453</v>
      </c>
      <c r="E92">
        <v>9.65841</v>
      </c>
      <c r="F92" s="5">
        <v>1E-12</v>
      </c>
      <c r="G92">
        <v>7.752</v>
      </c>
      <c r="H92">
        <v>4.59594</v>
      </c>
      <c r="I92">
        <v>90.221</v>
      </c>
      <c r="J92">
        <v>29.4278</v>
      </c>
      <c r="K92">
        <v>9.1897</v>
      </c>
      <c r="L92">
        <v>22.7288</v>
      </c>
      <c r="M92">
        <v>22.7302</v>
      </c>
      <c r="N92">
        <v>6.6643</v>
      </c>
      <c r="O92">
        <f t="shared" si="1"/>
        <v>0.6896358207163543</v>
      </c>
    </row>
    <row r="93" spans="1:15" ht="12.75">
      <c r="A93">
        <v>92</v>
      </c>
      <c r="B93">
        <v>9.1934</v>
      </c>
      <c r="C93">
        <v>31.966797</v>
      </c>
      <c r="D93">
        <v>10.76953</v>
      </c>
      <c r="E93">
        <v>9.63392</v>
      </c>
      <c r="F93" s="5">
        <v>1E-12</v>
      </c>
      <c r="G93">
        <v>7.751</v>
      </c>
      <c r="H93">
        <v>4.58935</v>
      </c>
      <c r="I93">
        <v>91.212</v>
      </c>
      <c r="J93">
        <v>29.4277</v>
      </c>
      <c r="K93">
        <v>9.1841</v>
      </c>
      <c r="L93">
        <v>22.7295</v>
      </c>
      <c r="M93">
        <v>22.7309</v>
      </c>
      <c r="N93">
        <v>6.66513</v>
      </c>
      <c r="O93">
        <f t="shared" si="1"/>
        <v>0.6885612133596793</v>
      </c>
    </row>
    <row r="94" spans="1:15" ht="12.75">
      <c r="A94">
        <v>93</v>
      </c>
      <c r="B94">
        <v>9.1848</v>
      </c>
      <c r="C94">
        <v>31.962292</v>
      </c>
      <c r="D94">
        <v>10.74502</v>
      </c>
      <c r="E94">
        <v>9.60804</v>
      </c>
      <c r="F94" s="5">
        <v>1E-12</v>
      </c>
      <c r="G94">
        <v>7.752</v>
      </c>
      <c r="H94">
        <v>4.58799</v>
      </c>
      <c r="I94">
        <v>92.203</v>
      </c>
      <c r="J94">
        <v>29.4297</v>
      </c>
      <c r="K94">
        <v>9.1754</v>
      </c>
      <c r="L94">
        <v>22.7324</v>
      </c>
      <c r="M94">
        <v>22.7338</v>
      </c>
      <c r="N94">
        <v>6.66634</v>
      </c>
      <c r="O94">
        <f t="shared" si="1"/>
        <v>0.6882322233789455</v>
      </c>
    </row>
    <row r="95" spans="1:15" ht="12.75">
      <c r="A95">
        <v>94</v>
      </c>
      <c r="B95">
        <v>9.1852</v>
      </c>
      <c r="C95">
        <v>31.964152</v>
      </c>
      <c r="D95">
        <v>10.73315</v>
      </c>
      <c r="E95">
        <v>9.58519</v>
      </c>
      <c r="F95" s="5">
        <v>1E-12</v>
      </c>
      <c r="G95">
        <v>7.75</v>
      </c>
      <c r="H95">
        <v>4.58644</v>
      </c>
      <c r="I95">
        <v>93.194</v>
      </c>
      <c r="J95">
        <v>29.4309</v>
      </c>
      <c r="K95">
        <v>9.1757</v>
      </c>
      <c r="L95">
        <v>22.7333</v>
      </c>
      <c r="M95">
        <v>22.7347</v>
      </c>
      <c r="N95">
        <v>6.66623</v>
      </c>
      <c r="O95">
        <f t="shared" si="1"/>
        <v>0.6880110647247395</v>
      </c>
    </row>
    <row r="96" spans="1:15" ht="12.75">
      <c r="A96">
        <v>95</v>
      </c>
      <c r="B96">
        <v>9.1888</v>
      </c>
      <c r="C96">
        <v>31.969876</v>
      </c>
      <c r="D96">
        <v>10.72516</v>
      </c>
      <c r="E96">
        <v>9.56218</v>
      </c>
      <c r="F96" s="5">
        <v>1E-12</v>
      </c>
      <c r="G96">
        <v>7.748</v>
      </c>
      <c r="H96">
        <v>4.59639</v>
      </c>
      <c r="I96">
        <v>94.185</v>
      </c>
      <c r="J96">
        <v>29.4334</v>
      </c>
      <c r="K96">
        <v>9.1792</v>
      </c>
      <c r="L96">
        <v>22.7346</v>
      </c>
      <c r="M96">
        <v>22.7361</v>
      </c>
      <c r="N96">
        <v>6.66558</v>
      </c>
      <c r="O96">
        <f t="shared" si="1"/>
        <v>0.6895709000567093</v>
      </c>
    </row>
    <row r="97" spans="1:15" ht="12.75">
      <c r="A97">
        <v>96</v>
      </c>
      <c r="B97">
        <v>9.1925</v>
      </c>
      <c r="C97">
        <v>31.975925</v>
      </c>
      <c r="D97">
        <v>10.74008</v>
      </c>
      <c r="E97">
        <v>9.55462</v>
      </c>
      <c r="F97" s="5">
        <v>1E-12</v>
      </c>
      <c r="G97">
        <v>7.744</v>
      </c>
      <c r="H97">
        <v>4.60734</v>
      </c>
      <c r="I97">
        <v>95.177</v>
      </c>
      <c r="J97">
        <v>29.4361</v>
      </c>
      <c r="K97">
        <v>9.1828</v>
      </c>
      <c r="L97">
        <v>22.7362</v>
      </c>
      <c r="M97">
        <v>22.7377</v>
      </c>
      <c r="N97">
        <v>6.66491</v>
      </c>
      <c r="O97">
        <f t="shared" si="1"/>
        <v>0.6912831531108447</v>
      </c>
    </row>
    <row r="98" spans="1:15" ht="12.75">
      <c r="A98">
        <v>97</v>
      </c>
      <c r="B98">
        <v>9.194</v>
      </c>
      <c r="C98">
        <v>31.979606</v>
      </c>
      <c r="D98">
        <v>10.75324</v>
      </c>
      <c r="E98">
        <v>9.5548</v>
      </c>
      <c r="F98" s="5">
        <v>1E-12</v>
      </c>
      <c r="G98">
        <v>7.746</v>
      </c>
      <c r="H98">
        <v>4.61144</v>
      </c>
      <c r="I98">
        <v>96.168</v>
      </c>
      <c r="J98">
        <v>29.4382</v>
      </c>
      <c r="K98">
        <v>9.1842</v>
      </c>
      <c r="L98">
        <v>22.7376</v>
      </c>
      <c r="M98">
        <v>22.7391</v>
      </c>
      <c r="N98">
        <v>6.66459</v>
      </c>
      <c r="O98">
        <f t="shared" si="1"/>
        <v>0.6919315366736739</v>
      </c>
    </row>
    <row r="99" spans="1:15" ht="12.75">
      <c r="A99">
        <v>98</v>
      </c>
      <c r="B99">
        <v>9.1962</v>
      </c>
      <c r="C99">
        <v>31.982718</v>
      </c>
      <c r="D99">
        <v>10.75209</v>
      </c>
      <c r="E99">
        <v>9.5548</v>
      </c>
      <c r="F99" s="5">
        <v>1E-12</v>
      </c>
      <c r="G99">
        <v>7.749</v>
      </c>
      <c r="H99">
        <v>4.60508</v>
      </c>
      <c r="I99">
        <v>97.159</v>
      </c>
      <c r="J99">
        <v>29.4391</v>
      </c>
      <c r="K99">
        <v>9.1863</v>
      </c>
      <c r="L99">
        <v>22.738</v>
      </c>
      <c r="M99">
        <v>22.7395</v>
      </c>
      <c r="N99">
        <v>6.66422</v>
      </c>
      <c r="O99">
        <f t="shared" si="1"/>
        <v>0.6910156027262006</v>
      </c>
    </row>
    <row r="100" spans="1:15" ht="12.75">
      <c r="A100">
        <v>99</v>
      </c>
      <c r="B100">
        <v>9.1969</v>
      </c>
      <c r="C100">
        <v>31.983823</v>
      </c>
      <c r="D100">
        <v>10.7447</v>
      </c>
      <c r="E100">
        <v>9.55961</v>
      </c>
      <c r="F100" s="5">
        <v>1E-12</v>
      </c>
      <c r="G100">
        <v>7.751</v>
      </c>
      <c r="H100">
        <v>4.59648</v>
      </c>
      <c r="I100">
        <v>98.15</v>
      </c>
      <c r="J100">
        <v>29.4393</v>
      </c>
      <c r="K100">
        <v>9.1869</v>
      </c>
      <c r="L100">
        <v>22.738</v>
      </c>
      <c r="M100">
        <v>22.7395</v>
      </c>
      <c r="N100">
        <v>6.66411</v>
      </c>
      <c r="O100">
        <f t="shared" si="1"/>
        <v>0.689736513953101</v>
      </c>
    </row>
    <row r="101" spans="1:15" ht="12.75">
      <c r="A101">
        <v>100</v>
      </c>
      <c r="B101">
        <v>9.1962</v>
      </c>
      <c r="C101">
        <v>31.984159</v>
      </c>
      <c r="D101">
        <v>10.74593</v>
      </c>
      <c r="E101">
        <v>9.55417</v>
      </c>
      <c r="F101" s="5">
        <v>1E-12</v>
      </c>
      <c r="G101">
        <v>7.754</v>
      </c>
      <c r="H101">
        <v>4.59954</v>
      </c>
      <c r="I101">
        <v>99.141</v>
      </c>
      <c r="J101">
        <v>29.4398</v>
      </c>
      <c r="K101">
        <v>9.1861</v>
      </c>
      <c r="L101">
        <v>22.7385</v>
      </c>
      <c r="M101">
        <v>22.7401</v>
      </c>
      <c r="N101">
        <v>6.66419</v>
      </c>
      <c r="O101">
        <f t="shared" si="1"/>
        <v>0.6901874046208167</v>
      </c>
    </row>
    <row r="102" spans="1:15" ht="12.75">
      <c r="A102">
        <v>101</v>
      </c>
      <c r="B102">
        <v>9.1958</v>
      </c>
      <c r="C102">
        <v>31.985414</v>
      </c>
      <c r="D102">
        <v>10.7392</v>
      </c>
      <c r="E102">
        <v>9.5548</v>
      </c>
      <c r="F102" s="5">
        <v>1E-12</v>
      </c>
      <c r="G102">
        <v>7.751</v>
      </c>
      <c r="H102">
        <v>4.59724</v>
      </c>
      <c r="I102">
        <v>100.133</v>
      </c>
      <c r="J102">
        <v>29.441</v>
      </c>
      <c r="K102">
        <v>9.1856</v>
      </c>
      <c r="L102">
        <v>22.7395</v>
      </c>
      <c r="M102">
        <v>22.7411</v>
      </c>
      <c r="N102">
        <v>6.6642</v>
      </c>
      <c r="O102">
        <f t="shared" si="1"/>
        <v>0.6898412412592659</v>
      </c>
    </row>
    <row r="103" spans="1:15" ht="12.75">
      <c r="A103">
        <v>102</v>
      </c>
      <c r="B103">
        <v>9.1953</v>
      </c>
      <c r="C103">
        <v>31.986564</v>
      </c>
      <c r="D103">
        <v>10.72699</v>
      </c>
      <c r="E103">
        <v>9.55065</v>
      </c>
      <c r="F103" s="5">
        <v>1E-12</v>
      </c>
      <c r="G103">
        <v>7.756</v>
      </c>
      <c r="H103">
        <v>4.59318</v>
      </c>
      <c r="I103">
        <v>101.124</v>
      </c>
      <c r="J103">
        <v>29.4422</v>
      </c>
      <c r="K103">
        <v>9.185</v>
      </c>
      <c r="L103">
        <v>22.7405</v>
      </c>
      <c r="M103">
        <v>22.7421</v>
      </c>
      <c r="N103">
        <v>6.66423</v>
      </c>
      <c r="O103">
        <f t="shared" si="1"/>
        <v>0.6892289131677629</v>
      </c>
    </row>
    <row r="104" spans="1:15" ht="12.75">
      <c r="A104">
        <v>103</v>
      </c>
      <c r="B104">
        <v>9.194</v>
      </c>
      <c r="C104">
        <v>31.986988</v>
      </c>
      <c r="D104">
        <v>10.72743</v>
      </c>
      <c r="E104">
        <v>9.54675</v>
      </c>
      <c r="F104" s="5">
        <v>1E-12</v>
      </c>
      <c r="G104">
        <v>7.756</v>
      </c>
      <c r="H104">
        <v>4.59471</v>
      </c>
      <c r="I104">
        <v>102.115</v>
      </c>
      <c r="J104">
        <v>29.4433</v>
      </c>
      <c r="K104">
        <v>9.1836</v>
      </c>
      <c r="L104">
        <v>22.7416</v>
      </c>
      <c r="M104">
        <v>22.7432</v>
      </c>
      <c r="N104">
        <v>6.66438</v>
      </c>
      <c r="O104">
        <f t="shared" si="1"/>
        <v>0.689442978941777</v>
      </c>
    </row>
    <row r="105" spans="1:15" ht="12.75">
      <c r="A105">
        <v>104</v>
      </c>
      <c r="B105">
        <v>9.194</v>
      </c>
      <c r="C105">
        <v>31.987767</v>
      </c>
      <c r="D105">
        <v>10.71466</v>
      </c>
      <c r="E105">
        <v>9.54264</v>
      </c>
      <c r="F105" s="5">
        <v>1E-12</v>
      </c>
      <c r="G105">
        <v>7.756</v>
      </c>
      <c r="H105">
        <v>4.59035</v>
      </c>
      <c r="I105">
        <v>103.106</v>
      </c>
      <c r="J105">
        <v>29.4436</v>
      </c>
      <c r="K105">
        <v>9.1835</v>
      </c>
      <c r="L105">
        <v>22.7419</v>
      </c>
      <c r="M105">
        <v>22.7435</v>
      </c>
      <c r="N105">
        <v>6.66436</v>
      </c>
      <c r="O105">
        <f t="shared" si="1"/>
        <v>0.688790821624282</v>
      </c>
    </row>
    <row r="106" spans="1:15" ht="12.75">
      <c r="A106">
        <v>105</v>
      </c>
      <c r="B106">
        <v>9.193</v>
      </c>
      <c r="C106">
        <v>31.98885</v>
      </c>
      <c r="D106">
        <v>10.70827</v>
      </c>
      <c r="E106">
        <v>9.53391</v>
      </c>
      <c r="F106" s="5">
        <v>1E-12</v>
      </c>
      <c r="G106">
        <v>7.756</v>
      </c>
      <c r="H106">
        <v>4.58352</v>
      </c>
      <c r="I106">
        <v>104.097</v>
      </c>
      <c r="J106">
        <v>29.4452</v>
      </c>
      <c r="K106">
        <v>9.1824</v>
      </c>
      <c r="L106">
        <v>22.7432</v>
      </c>
      <c r="M106">
        <v>22.7448</v>
      </c>
      <c r="N106">
        <v>6.66445</v>
      </c>
      <c r="O106">
        <f t="shared" si="1"/>
        <v>0.6877566790957993</v>
      </c>
    </row>
    <row r="107" spans="1:15" ht="12.75">
      <c r="A107">
        <v>106</v>
      </c>
      <c r="B107">
        <v>9.1925</v>
      </c>
      <c r="C107">
        <v>31.99069</v>
      </c>
      <c r="D107">
        <v>10.7029</v>
      </c>
      <c r="E107">
        <v>9.53084</v>
      </c>
      <c r="F107" s="5">
        <v>1E-12</v>
      </c>
      <c r="G107">
        <v>7.754</v>
      </c>
      <c r="H107">
        <v>4.59337</v>
      </c>
      <c r="I107">
        <v>105.088</v>
      </c>
      <c r="J107">
        <v>29.447</v>
      </c>
      <c r="K107">
        <v>9.1818</v>
      </c>
      <c r="L107">
        <v>22.7448</v>
      </c>
      <c r="M107">
        <v>22.7464</v>
      </c>
      <c r="N107">
        <v>6.66444</v>
      </c>
      <c r="O107">
        <f t="shared" si="1"/>
        <v>0.6892357047253783</v>
      </c>
    </row>
    <row r="108" spans="1:15" ht="12.75">
      <c r="A108">
        <v>107</v>
      </c>
      <c r="B108">
        <v>9.193</v>
      </c>
      <c r="C108">
        <v>31.992811</v>
      </c>
      <c r="D108">
        <v>10.70277</v>
      </c>
      <c r="E108">
        <v>9.53076</v>
      </c>
      <c r="F108" s="5">
        <v>1E-12</v>
      </c>
      <c r="G108">
        <v>7.751</v>
      </c>
      <c r="H108">
        <v>4.59412</v>
      </c>
      <c r="I108">
        <v>106.079</v>
      </c>
      <c r="J108">
        <v>29.4484</v>
      </c>
      <c r="K108">
        <v>9.1822</v>
      </c>
      <c r="L108">
        <v>22.7457</v>
      </c>
      <c r="M108">
        <v>22.7474</v>
      </c>
      <c r="N108">
        <v>6.66431</v>
      </c>
      <c r="O108">
        <f t="shared" si="1"/>
        <v>0.6893616893571878</v>
      </c>
    </row>
    <row r="109" spans="1:15" ht="12.75">
      <c r="A109">
        <v>108</v>
      </c>
      <c r="B109">
        <v>9.1936</v>
      </c>
      <c r="C109">
        <v>31.993833</v>
      </c>
      <c r="D109">
        <v>10.70897</v>
      </c>
      <c r="E109">
        <v>9.5227</v>
      </c>
      <c r="F109" s="5">
        <v>1E-12</v>
      </c>
      <c r="G109">
        <v>7.751</v>
      </c>
      <c r="H109">
        <v>4.60928</v>
      </c>
      <c r="I109">
        <v>107.071</v>
      </c>
      <c r="J109">
        <v>29.4485</v>
      </c>
      <c r="K109">
        <v>9.1827</v>
      </c>
      <c r="L109">
        <v>22.7458</v>
      </c>
      <c r="M109">
        <v>22.7474</v>
      </c>
      <c r="N109">
        <v>6.66421</v>
      </c>
      <c r="O109">
        <f t="shared" si="1"/>
        <v>0.691646871872285</v>
      </c>
    </row>
    <row r="110" spans="1:15" ht="12.75">
      <c r="A110">
        <v>109</v>
      </c>
      <c r="B110">
        <v>9.1934</v>
      </c>
      <c r="C110">
        <v>31.994662</v>
      </c>
      <c r="D110">
        <v>10.71087</v>
      </c>
      <c r="E110">
        <v>9.52023</v>
      </c>
      <c r="F110" s="5">
        <v>1E-12</v>
      </c>
      <c r="G110">
        <v>7.751</v>
      </c>
      <c r="H110">
        <v>4.5942</v>
      </c>
      <c r="I110">
        <v>108.062</v>
      </c>
      <c r="J110">
        <v>29.4491</v>
      </c>
      <c r="K110">
        <v>9.1824</v>
      </c>
      <c r="L110">
        <v>22.7463</v>
      </c>
      <c r="M110">
        <v>22.7479</v>
      </c>
      <c r="N110">
        <v>6.66422</v>
      </c>
      <c r="O110">
        <f t="shared" si="1"/>
        <v>0.6893830035623073</v>
      </c>
    </row>
    <row r="111" spans="1:15" ht="12.75">
      <c r="A111">
        <v>110</v>
      </c>
      <c r="B111">
        <v>9.1943</v>
      </c>
      <c r="C111">
        <v>31.996927</v>
      </c>
      <c r="D111">
        <v>10.69851</v>
      </c>
      <c r="E111">
        <v>9.51197</v>
      </c>
      <c r="F111" s="5">
        <v>1E-12</v>
      </c>
      <c r="G111">
        <v>7.751</v>
      </c>
      <c r="H111">
        <v>4.59093</v>
      </c>
      <c r="I111">
        <v>109.053</v>
      </c>
      <c r="J111">
        <v>29.4503</v>
      </c>
      <c r="K111">
        <v>9.1832</v>
      </c>
      <c r="L111">
        <v>22.747</v>
      </c>
      <c r="M111">
        <v>22.7487</v>
      </c>
      <c r="N111">
        <v>6.66403</v>
      </c>
      <c r="O111">
        <f t="shared" si="1"/>
        <v>0.6889119646820318</v>
      </c>
    </row>
    <row r="112" spans="1:15" ht="12.75">
      <c r="A112">
        <v>111</v>
      </c>
      <c r="B112">
        <v>9.1982</v>
      </c>
      <c r="C112">
        <v>32.000841</v>
      </c>
      <c r="D112">
        <v>10.69043</v>
      </c>
      <c r="E112">
        <v>9.51073</v>
      </c>
      <c r="F112" s="5">
        <v>1E-12</v>
      </c>
      <c r="G112">
        <v>7.754</v>
      </c>
      <c r="H112">
        <v>4.58799</v>
      </c>
      <c r="I112">
        <v>110.044</v>
      </c>
      <c r="J112">
        <v>29.4506</v>
      </c>
      <c r="K112">
        <v>9.187</v>
      </c>
      <c r="L112">
        <v>22.7467</v>
      </c>
      <c r="M112">
        <v>22.7484</v>
      </c>
      <c r="N112">
        <v>6.66343</v>
      </c>
      <c r="O112">
        <f t="shared" si="1"/>
        <v>0.6885327826659843</v>
      </c>
    </row>
    <row r="113" spans="1:15" ht="12.75">
      <c r="A113">
        <v>112</v>
      </c>
      <c r="B113">
        <v>9.2009</v>
      </c>
      <c r="C113">
        <v>32.005597</v>
      </c>
      <c r="D113">
        <v>10.68609</v>
      </c>
      <c r="E113">
        <v>9.50649</v>
      </c>
      <c r="F113" s="5">
        <v>1E-12</v>
      </c>
      <c r="G113">
        <v>7.756</v>
      </c>
      <c r="H113">
        <v>4.58503</v>
      </c>
      <c r="I113">
        <v>111.035</v>
      </c>
      <c r="J113">
        <v>29.4529</v>
      </c>
      <c r="K113">
        <v>9.1895</v>
      </c>
      <c r="L113">
        <v>22.7481</v>
      </c>
      <c r="M113">
        <v>22.7498</v>
      </c>
      <c r="N113">
        <v>6.66293</v>
      </c>
      <c r="O113">
        <f t="shared" si="1"/>
        <v>0.688140202583548</v>
      </c>
    </row>
    <row r="114" spans="1:15" ht="12.75">
      <c r="A114">
        <v>113</v>
      </c>
      <c r="B114">
        <v>9.2043</v>
      </c>
      <c r="C114">
        <v>32.017909</v>
      </c>
      <c r="D114">
        <v>10.69062</v>
      </c>
      <c r="E114">
        <v>9.49836</v>
      </c>
      <c r="F114" s="5">
        <v>1E-12</v>
      </c>
      <c r="G114">
        <v>7.755</v>
      </c>
      <c r="H114">
        <v>4.60685</v>
      </c>
      <c r="I114">
        <v>112.026</v>
      </c>
      <c r="J114">
        <v>29.4622</v>
      </c>
      <c r="K114">
        <v>9.1928</v>
      </c>
      <c r="L114">
        <v>22.7548</v>
      </c>
      <c r="M114">
        <v>22.7566</v>
      </c>
      <c r="N114">
        <v>6.66202</v>
      </c>
      <c r="O114">
        <f t="shared" si="1"/>
        <v>0.69150948210903</v>
      </c>
    </row>
    <row r="115" spans="1:15" ht="12.75">
      <c r="A115">
        <v>114</v>
      </c>
      <c r="B115">
        <v>9.2221</v>
      </c>
      <c r="C115">
        <v>32.053419</v>
      </c>
      <c r="D115">
        <v>10.72477</v>
      </c>
      <c r="E115">
        <v>9.50763</v>
      </c>
      <c r="F115" s="5">
        <v>1E-12</v>
      </c>
      <c r="G115">
        <v>7.751</v>
      </c>
      <c r="H115">
        <v>4.62354</v>
      </c>
      <c r="I115">
        <v>113.017</v>
      </c>
      <c r="J115">
        <v>29.4833</v>
      </c>
      <c r="K115">
        <v>9.2105</v>
      </c>
      <c r="L115">
        <v>22.7686</v>
      </c>
      <c r="M115">
        <v>22.7704</v>
      </c>
      <c r="N115">
        <v>6.65845</v>
      </c>
      <c r="O115">
        <f t="shared" si="1"/>
        <v>0.6943868317701567</v>
      </c>
    </row>
    <row r="116" spans="1:15" ht="12.75">
      <c r="A116">
        <v>115</v>
      </c>
      <c r="B116">
        <v>9.2498</v>
      </c>
      <c r="C116">
        <v>32.073577</v>
      </c>
      <c r="D116">
        <v>10.75922</v>
      </c>
      <c r="E116">
        <v>9.51494</v>
      </c>
      <c r="F116" s="5">
        <v>1E-12</v>
      </c>
      <c r="G116">
        <v>7.751</v>
      </c>
      <c r="H116">
        <v>4.63148</v>
      </c>
      <c r="I116">
        <v>114.008</v>
      </c>
      <c r="J116">
        <v>29.4806</v>
      </c>
      <c r="K116">
        <v>9.2381</v>
      </c>
      <c r="L116">
        <v>22.7623</v>
      </c>
      <c r="M116">
        <v>22.7641</v>
      </c>
      <c r="N116">
        <v>6.65441</v>
      </c>
      <c r="O116">
        <f t="shared" si="1"/>
        <v>0.6960015989396505</v>
      </c>
    </row>
    <row r="117" spans="1:15" ht="12.75">
      <c r="A117">
        <v>116</v>
      </c>
      <c r="B117">
        <v>9.2493</v>
      </c>
      <c r="C117">
        <v>32.070482</v>
      </c>
      <c r="D117">
        <v>10.77641</v>
      </c>
      <c r="E117">
        <v>9.51473</v>
      </c>
      <c r="F117" s="5">
        <v>1E-12</v>
      </c>
      <c r="G117">
        <v>7.756</v>
      </c>
      <c r="H117">
        <v>4.63728</v>
      </c>
      <c r="I117">
        <v>115</v>
      </c>
      <c r="J117">
        <v>29.4774</v>
      </c>
      <c r="K117">
        <v>9.2375</v>
      </c>
      <c r="L117">
        <v>22.7599</v>
      </c>
      <c r="M117">
        <v>22.7617</v>
      </c>
      <c r="N117">
        <v>6.65462</v>
      </c>
      <c r="O117">
        <f t="shared" si="1"/>
        <v>0.6968512101367169</v>
      </c>
    </row>
    <row r="118" spans="1:15" ht="12.75">
      <c r="A118">
        <v>117</v>
      </c>
      <c r="B118">
        <v>9.2623</v>
      </c>
      <c r="C118">
        <v>32.083192</v>
      </c>
      <c r="D118">
        <v>10.79128</v>
      </c>
      <c r="E118">
        <v>9.51473</v>
      </c>
      <c r="F118" s="5">
        <v>1E-12</v>
      </c>
      <c r="G118">
        <v>7.761</v>
      </c>
      <c r="H118">
        <v>4.63636</v>
      </c>
      <c r="I118">
        <v>115.991</v>
      </c>
      <c r="J118">
        <v>29.4792</v>
      </c>
      <c r="K118">
        <v>9.2504</v>
      </c>
      <c r="L118">
        <v>22.7594</v>
      </c>
      <c r="M118">
        <v>22.7612</v>
      </c>
      <c r="N118">
        <v>6.65259</v>
      </c>
      <c r="O118">
        <f t="shared" si="1"/>
        <v>0.696925558316385</v>
      </c>
    </row>
    <row r="119" spans="1:15" ht="12.75">
      <c r="A119">
        <v>118</v>
      </c>
      <c r="B119">
        <v>9.2661</v>
      </c>
      <c r="C119">
        <v>32.090834</v>
      </c>
      <c r="D119">
        <v>10.79333</v>
      </c>
      <c r="E119">
        <v>9.51473</v>
      </c>
      <c r="F119" s="5">
        <v>1E-12</v>
      </c>
      <c r="G119">
        <v>7.765</v>
      </c>
      <c r="H119">
        <v>4.64015</v>
      </c>
      <c r="I119">
        <v>116.982</v>
      </c>
      <c r="J119">
        <v>29.4835</v>
      </c>
      <c r="K119">
        <v>9.2541</v>
      </c>
      <c r="L119">
        <v>22.7621</v>
      </c>
      <c r="M119">
        <v>22.7639</v>
      </c>
      <c r="N119">
        <v>6.65184</v>
      </c>
      <c r="O119">
        <f t="shared" si="1"/>
        <v>0.697573904363304</v>
      </c>
    </row>
    <row r="120" spans="1:15" ht="12.75">
      <c r="A120">
        <v>119</v>
      </c>
      <c r="B120">
        <v>9.2676</v>
      </c>
      <c r="C120">
        <v>32.098177</v>
      </c>
      <c r="D120">
        <v>10.80647</v>
      </c>
      <c r="E120">
        <v>9.51843</v>
      </c>
      <c r="F120" s="5">
        <v>1E-12</v>
      </c>
      <c r="G120">
        <v>7.77</v>
      </c>
      <c r="H120">
        <v>4.64896</v>
      </c>
      <c r="I120">
        <v>117.973</v>
      </c>
      <c r="J120">
        <v>29.4893</v>
      </c>
      <c r="K120">
        <v>9.2555</v>
      </c>
      <c r="L120">
        <v>22.7664</v>
      </c>
      <c r="M120">
        <v>22.7683</v>
      </c>
      <c r="N120">
        <v>6.65137</v>
      </c>
      <c r="O120">
        <f t="shared" si="1"/>
        <v>0.6989477355792867</v>
      </c>
    </row>
    <row r="121" spans="1:15" ht="12.75">
      <c r="A121">
        <v>120</v>
      </c>
      <c r="B121">
        <v>9.2782</v>
      </c>
      <c r="C121">
        <v>32.107334</v>
      </c>
      <c r="D121">
        <v>10.82032</v>
      </c>
      <c r="E121">
        <v>9.52702</v>
      </c>
      <c r="F121" s="5">
        <v>1E-12</v>
      </c>
      <c r="G121">
        <v>7.77</v>
      </c>
      <c r="H121">
        <v>4.64793</v>
      </c>
      <c r="I121">
        <v>118.964</v>
      </c>
      <c r="J121">
        <v>29.4895</v>
      </c>
      <c r="K121">
        <v>9.266</v>
      </c>
      <c r="L121">
        <v>22.765</v>
      </c>
      <c r="M121">
        <v>22.7668</v>
      </c>
      <c r="N121">
        <v>6.64978</v>
      </c>
      <c r="O121">
        <f t="shared" si="1"/>
        <v>0.6989599655928467</v>
      </c>
    </row>
    <row r="122" spans="1:15" ht="12.75">
      <c r="A122">
        <v>121</v>
      </c>
      <c r="B122">
        <v>9.284</v>
      </c>
      <c r="C122">
        <v>32.113746</v>
      </c>
      <c r="D122">
        <v>10.82185</v>
      </c>
      <c r="E122">
        <v>9.53308</v>
      </c>
      <c r="F122" s="5">
        <v>1E-12</v>
      </c>
      <c r="G122">
        <v>7.77</v>
      </c>
      <c r="H122">
        <v>4.64622</v>
      </c>
      <c r="I122">
        <v>119.955</v>
      </c>
      <c r="J122">
        <v>29.4908</v>
      </c>
      <c r="K122">
        <v>9.2716</v>
      </c>
      <c r="L122">
        <v>22.7651</v>
      </c>
      <c r="M122">
        <v>22.767</v>
      </c>
      <c r="N122">
        <v>6.64885</v>
      </c>
      <c r="O122">
        <f t="shared" si="1"/>
        <v>0.698800544455056</v>
      </c>
    </row>
    <row r="123" spans="1:15" ht="12.75">
      <c r="A123">
        <v>122</v>
      </c>
      <c r="B123">
        <v>9.2867</v>
      </c>
      <c r="C123">
        <v>32.121084</v>
      </c>
      <c r="D123">
        <v>10.82544</v>
      </c>
      <c r="E123">
        <v>9.53117</v>
      </c>
      <c r="F123" s="5">
        <v>1E-12</v>
      </c>
      <c r="G123">
        <v>7.77</v>
      </c>
      <c r="H123">
        <v>4.64058</v>
      </c>
      <c r="I123">
        <v>120.946</v>
      </c>
      <c r="J123">
        <v>29.4956</v>
      </c>
      <c r="K123">
        <v>9.2742</v>
      </c>
      <c r="L123">
        <v>22.7685</v>
      </c>
      <c r="M123">
        <v>22.7704</v>
      </c>
      <c r="N123">
        <v>6.64824</v>
      </c>
      <c r="O123">
        <f t="shared" si="1"/>
        <v>0.6980163171004656</v>
      </c>
    </row>
    <row r="124" spans="1:15" ht="12.75">
      <c r="A124">
        <v>123</v>
      </c>
      <c r="B124">
        <v>9.2954</v>
      </c>
      <c r="C124">
        <v>32.129179</v>
      </c>
      <c r="D124">
        <v>10.81495</v>
      </c>
      <c r="E124">
        <v>9.53076</v>
      </c>
      <c r="F124" s="5">
        <v>1E-12</v>
      </c>
      <c r="G124">
        <v>7.77</v>
      </c>
      <c r="H124">
        <v>4.62942</v>
      </c>
      <c r="I124">
        <v>121.937</v>
      </c>
      <c r="J124">
        <v>29.4963</v>
      </c>
      <c r="K124">
        <v>9.2828</v>
      </c>
      <c r="L124">
        <v>22.7677</v>
      </c>
      <c r="M124">
        <v>22.7696</v>
      </c>
      <c r="N124">
        <v>6.64691</v>
      </c>
      <c r="O124">
        <f t="shared" si="1"/>
        <v>0.6964770096180029</v>
      </c>
    </row>
    <row r="125" spans="1:15" ht="12.75">
      <c r="A125">
        <v>124</v>
      </c>
      <c r="B125">
        <v>9.2853</v>
      </c>
      <c r="C125">
        <v>32.121446</v>
      </c>
      <c r="D125">
        <v>10.80137</v>
      </c>
      <c r="E125">
        <v>9.53076</v>
      </c>
      <c r="F125" s="5">
        <v>1E-12</v>
      </c>
      <c r="G125">
        <v>7.77</v>
      </c>
      <c r="H125">
        <v>4.6135</v>
      </c>
      <c r="I125">
        <v>122.928</v>
      </c>
      <c r="J125">
        <v>29.4963</v>
      </c>
      <c r="K125">
        <v>9.2726</v>
      </c>
      <c r="L125">
        <v>22.7693</v>
      </c>
      <c r="M125">
        <v>22.7712</v>
      </c>
      <c r="N125">
        <v>6.64842</v>
      </c>
      <c r="O125">
        <f t="shared" si="1"/>
        <v>0.6939242707289853</v>
      </c>
    </row>
    <row r="126" spans="4:8" ht="12.75">
      <c r="D126" s="5"/>
      <c r="E126" s="5"/>
      <c r="F126" s="5"/>
      <c r="H126" s="5"/>
    </row>
    <row r="127" spans="4:8" ht="12.75">
      <c r="D127" s="5"/>
      <c r="E127" s="5"/>
      <c r="F127" s="5"/>
      <c r="H127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O1"/>
    </sheetView>
  </sheetViews>
  <sheetFormatPr defaultColWidth="9.140625" defaultRowHeight="12.75"/>
  <cols>
    <col min="1" max="1" width="8.7109375" style="0" bestFit="1" customWidth="1"/>
    <col min="10" max="10" width="11.8515625" style="0" customWidth="1"/>
  </cols>
  <sheetData>
    <row r="1" spans="1:15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10.1285</v>
      </c>
      <c r="C2">
        <v>32.100687</v>
      </c>
      <c r="D2">
        <v>14.54182</v>
      </c>
      <c r="E2">
        <v>10.75011</v>
      </c>
      <c r="F2" s="5">
        <v>1E-12</v>
      </c>
      <c r="G2">
        <v>7.884</v>
      </c>
      <c r="H2">
        <v>5.76285</v>
      </c>
      <c r="I2">
        <v>0.992</v>
      </c>
      <c r="J2">
        <v>28.8418</v>
      </c>
      <c r="K2">
        <v>10.1284</v>
      </c>
      <c r="L2">
        <v>22.1278</v>
      </c>
      <c r="M2">
        <v>22.1278</v>
      </c>
      <c r="N2">
        <v>6.55144</v>
      </c>
      <c r="O2">
        <f>H2/N2</f>
        <v>0.8796310429462836</v>
      </c>
    </row>
    <row r="3" spans="1:15" ht="12.75">
      <c r="A3">
        <v>2</v>
      </c>
      <c r="B3">
        <v>10.0993</v>
      </c>
      <c r="C3">
        <v>32.127866</v>
      </c>
      <c r="D3">
        <v>14.28999</v>
      </c>
      <c r="E3">
        <v>10.70121</v>
      </c>
      <c r="F3" s="5">
        <v>1E-12</v>
      </c>
      <c r="G3">
        <v>7.875</v>
      </c>
      <c r="H3">
        <v>5.66037</v>
      </c>
      <c r="I3">
        <v>1.983</v>
      </c>
      <c r="J3">
        <v>28.8917</v>
      </c>
      <c r="K3">
        <v>10.0991</v>
      </c>
      <c r="L3">
        <v>22.1713</v>
      </c>
      <c r="M3">
        <v>22.1714</v>
      </c>
      <c r="N3">
        <v>6.55362</v>
      </c>
      <c r="O3">
        <f aca="true" t="shared" si="0" ref="O3:O48">H3/N3</f>
        <v>0.8637012826498943</v>
      </c>
    </row>
    <row r="4" spans="1:15" ht="12.75">
      <c r="A4">
        <v>3</v>
      </c>
      <c r="B4">
        <v>10.0441</v>
      </c>
      <c r="C4">
        <v>32.127234</v>
      </c>
      <c r="D4">
        <v>14.02979</v>
      </c>
      <c r="E4">
        <v>10.64601</v>
      </c>
      <c r="F4" s="5">
        <v>1E-12</v>
      </c>
      <c r="G4">
        <v>7.871</v>
      </c>
      <c r="H4">
        <v>5.59042</v>
      </c>
      <c r="I4">
        <v>2.975</v>
      </c>
      <c r="J4">
        <v>28.9348</v>
      </c>
      <c r="K4">
        <v>10.0438</v>
      </c>
      <c r="L4">
        <v>22.2136</v>
      </c>
      <c r="M4">
        <v>22.2137</v>
      </c>
      <c r="N4">
        <v>6.55987</v>
      </c>
      <c r="O4">
        <f t="shared" si="0"/>
        <v>0.8522150591398915</v>
      </c>
    </row>
    <row r="5" spans="1:15" ht="12.75">
      <c r="A5">
        <v>4</v>
      </c>
      <c r="B5">
        <v>10.0149</v>
      </c>
      <c r="C5">
        <v>32.137257</v>
      </c>
      <c r="D5">
        <v>13.87514</v>
      </c>
      <c r="E5">
        <v>10.59681</v>
      </c>
      <c r="F5" s="5">
        <v>1E-12</v>
      </c>
      <c r="G5">
        <v>7.863</v>
      </c>
      <c r="H5">
        <v>5.56764</v>
      </c>
      <c r="I5">
        <v>3.967</v>
      </c>
      <c r="J5">
        <v>28.9677</v>
      </c>
      <c r="K5">
        <v>10.0145</v>
      </c>
      <c r="L5">
        <v>22.2439</v>
      </c>
      <c r="M5">
        <v>22.244</v>
      </c>
      <c r="N5">
        <v>6.56276</v>
      </c>
      <c r="O5">
        <f t="shared" si="0"/>
        <v>0.8483686741553859</v>
      </c>
    </row>
    <row r="6" spans="1:15" ht="12.75">
      <c r="A6">
        <v>5</v>
      </c>
      <c r="B6">
        <v>10.0099</v>
      </c>
      <c r="C6">
        <v>32.138726</v>
      </c>
      <c r="D6">
        <v>13.80303</v>
      </c>
      <c r="E6">
        <v>10.56341</v>
      </c>
      <c r="F6" s="5">
        <v>1E-12</v>
      </c>
      <c r="G6">
        <v>7.854</v>
      </c>
      <c r="H6">
        <v>5.55607</v>
      </c>
      <c r="I6">
        <v>4.958</v>
      </c>
      <c r="J6">
        <v>28.9728</v>
      </c>
      <c r="K6">
        <v>10.0094</v>
      </c>
      <c r="L6">
        <v>22.2487</v>
      </c>
      <c r="M6">
        <v>22.2488</v>
      </c>
      <c r="N6">
        <v>6.56328</v>
      </c>
      <c r="O6">
        <f t="shared" si="0"/>
        <v>0.8465386209334358</v>
      </c>
    </row>
    <row r="7" spans="1:15" ht="12.75">
      <c r="A7">
        <v>6</v>
      </c>
      <c r="B7">
        <v>10.0116</v>
      </c>
      <c r="C7">
        <v>32.140176</v>
      </c>
      <c r="D7">
        <v>13.75073</v>
      </c>
      <c r="E7">
        <v>10.53456</v>
      </c>
      <c r="F7" s="5">
        <v>1E-12</v>
      </c>
      <c r="G7">
        <v>7.851</v>
      </c>
      <c r="H7">
        <v>5.53333</v>
      </c>
      <c r="I7">
        <v>5.95</v>
      </c>
      <c r="J7">
        <v>28.9725</v>
      </c>
      <c r="K7">
        <v>10.011</v>
      </c>
      <c r="L7">
        <v>22.2482</v>
      </c>
      <c r="M7">
        <v>22.2483</v>
      </c>
      <c r="N7">
        <v>6.56305</v>
      </c>
      <c r="O7">
        <f t="shared" si="0"/>
        <v>0.843103435140674</v>
      </c>
    </row>
    <row r="8" spans="1:15" ht="12.75">
      <c r="A8">
        <v>7</v>
      </c>
      <c r="B8">
        <v>10.0101</v>
      </c>
      <c r="C8">
        <v>32.140167</v>
      </c>
      <c r="D8">
        <v>13.68475</v>
      </c>
      <c r="E8">
        <v>10.52047</v>
      </c>
      <c r="F8" s="5">
        <v>1E-12</v>
      </c>
      <c r="G8">
        <v>7.852</v>
      </c>
      <c r="H8">
        <v>5.50344</v>
      </c>
      <c r="I8">
        <v>6.941</v>
      </c>
      <c r="J8">
        <v>28.9733</v>
      </c>
      <c r="K8">
        <v>10.0094</v>
      </c>
      <c r="L8">
        <v>22.249</v>
      </c>
      <c r="M8">
        <v>22.2491</v>
      </c>
      <c r="N8">
        <v>6.56323</v>
      </c>
      <c r="O8">
        <f t="shared" si="0"/>
        <v>0.8385261525194151</v>
      </c>
    </row>
    <row r="9" spans="1:15" ht="12.75">
      <c r="A9">
        <v>8</v>
      </c>
      <c r="B9">
        <v>9.9872</v>
      </c>
      <c r="C9">
        <v>32.131661</v>
      </c>
      <c r="D9">
        <v>13.60322</v>
      </c>
      <c r="E9">
        <v>10.50381</v>
      </c>
      <c r="F9" s="5">
        <v>1E-12</v>
      </c>
      <c r="G9">
        <v>7.85</v>
      </c>
      <c r="H9">
        <v>5.47009</v>
      </c>
      <c r="I9">
        <v>7.933</v>
      </c>
      <c r="J9">
        <v>28.9828</v>
      </c>
      <c r="K9">
        <v>9.9864</v>
      </c>
      <c r="L9">
        <v>22.26</v>
      </c>
      <c r="M9">
        <v>22.2601</v>
      </c>
      <c r="N9">
        <v>6.56618</v>
      </c>
      <c r="O9">
        <f t="shared" si="0"/>
        <v>0.83307036968222</v>
      </c>
    </row>
    <row r="10" spans="1:15" ht="12.75">
      <c r="A10">
        <v>9</v>
      </c>
      <c r="B10">
        <v>9.9653</v>
      </c>
      <c r="C10">
        <v>32.117602</v>
      </c>
      <c r="D10">
        <v>13.51925</v>
      </c>
      <c r="E10">
        <v>10.4768</v>
      </c>
      <c r="F10" s="5">
        <v>1E-12</v>
      </c>
      <c r="G10">
        <v>7.848</v>
      </c>
      <c r="H10">
        <v>5.4407</v>
      </c>
      <c r="I10">
        <v>8.925</v>
      </c>
      <c r="J10">
        <v>28.9859</v>
      </c>
      <c r="K10">
        <v>9.9643</v>
      </c>
      <c r="L10">
        <v>22.2659</v>
      </c>
      <c r="M10">
        <v>22.2661</v>
      </c>
      <c r="N10">
        <v>6.56926</v>
      </c>
      <c r="O10">
        <f t="shared" si="0"/>
        <v>0.828205916648146</v>
      </c>
    </row>
    <row r="11" spans="1:15" ht="12.75">
      <c r="A11">
        <v>10</v>
      </c>
      <c r="B11">
        <v>9.9273</v>
      </c>
      <c r="C11">
        <v>32.096209</v>
      </c>
      <c r="D11">
        <v>13.43303</v>
      </c>
      <c r="E11">
        <v>10.45024</v>
      </c>
      <c r="F11" s="5">
        <v>1E-12</v>
      </c>
      <c r="G11">
        <v>7.846</v>
      </c>
      <c r="H11">
        <v>5.42279</v>
      </c>
      <c r="I11">
        <v>9.916</v>
      </c>
      <c r="J11">
        <v>28.9946</v>
      </c>
      <c r="K11">
        <v>9.9262</v>
      </c>
      <c r="L11">
        <v>22.2787</v>
      </c>
      <c r="M11">
        <v>22.2788</v>
      </c>
      <c r="N11">
        <v>6.57446</v>
      </c>
      <c r="O11">
        <f t="shared" si="0"/>
        <v>0.8248266777803804</v>
      </c>
    </row>
    <row r="12" spans="1:15" ht="12.75">
      <c r="A12">
        <v>11</v>
      </c>
      <c r="B12">
        <v>9.908</v>
      </c>
      <c r="C12">
        <v>32.091474</v>
      </c>
      <c r="D12">
        <v>13.35842</v>
      </c>
      <c r="E12">
        <v>10.4212</v>
      </c>
      <c r="F12" s="5">
        <v>1E-12</v>
      </c>
      <c r="G12">
        <v>7.844</v>
      </c>
      <c r="H12">
        <v>5.39921</v>
      </c>
      <c r="I12">
        <v>10.908</v>
      </c>
      <c r="J12">
        <v>29.005</v>
      </c>
      <c r="K12">
        <v>9.9068</v>
      </c>
      <c r="L12">
        <v>22.2898</v>
      </c>
      <c r="M12">
        <v>22.29</v>
      </c>
      <c r="N12">
        <v>6.57685</v>
      </c>
      <c r="O12">
        <f t="shared" si="0"/>
        <v>0.8209416361936185</v>
      </c>
    </row>
    <row r="13" spans="1:15" ht="12.75">
      <c r="A13">
        <v>12</v>
      </c>
      <c r="B13">
        <v>9.8858</v>
      </c>
      <c r="C13">
        <v>32.086616</v>
      </c>
      <c r="D13">
        <v>13.32231</v>
      </c>
      <c r="E13">
        <v>10.41014</v>
      </c>
      <c r="F13" s="5">
        <v>1E-12</v>
      </c>
      <c r="G13">
        <v>7.842</v>
      </c>
      <c r="H13">
        <v>5.40539</v>
      </c>
      <c r="I13">
        <v>11.9</v>
      </c>
      <c r="J13">
        <v>29.0175</v>
      </c>
      <c r="K13">
        <v>9.8845</v>
      </c>
      <c r="L13">
        <v>22.3031</v>
      </c>
      <c r="M13">
        <v>22.3033</v>
      </c>
      <c r="N13">
        <v>6.57958</v>
      </c>
      <c r="O13">
        <f t="shared" si="0"/>
        <v>0.8215402806866091</v>
      </c>
    </row>
    <row r="14" spans="1:15" ht="12.75">
      <c r="A14">
        <v>13</v>
      </c>
      <c r="B14">
        <v>9.8842</v>
      </c>
      <c r="C14">
        <v>32.086891</v>
      </c>
      <c r="D14">
        <v>13.27652</v>
      </c>
      <c r="E14">
        <v>10.39224</v>
      </c>
      <c r="F14" s="5">
        <v>1E-12</v>
      </c>
      <c r="G14">
        <v>7.837</v>
      </c>
      <c r="H14">
        <v>5.39143</v>
      </c>
      <c r="I14">
        <v>12.891</v>
      </c>
      <c r="J14">
        <v>29.0187</v>
      </c>
      <c r="K14">
        <v>9.8828</v>
      </c>
      <c r="L14">
        <v>22.3042</v>
      </c>
      <c r="M14">
        <v>22.3044</v>
      </c>
      <c r="N14">
        <v>6.57977</v>
      </c>
      <c r="O14">
        <f t="shared" si="0"/>
        <v>0.8193949028613462</v>
      </c>
    </row>
    <row r="15" spans="1:15" ht="12.75">
      <c r="A15">
        <v>14</v>
      </c>
      <c r="B15">
        <v>9.8791</v>
      </c>
      <c r="C15">
        <v>32.088591</v>
      </c>
      <c r="D15">
        <v>13.23169</v>
      </c>
      <c r="E15">
        <v>10.37679</v>
      </c>
      <c r="F15" s="5">
        <v>1E-12</v>
      </c>
      <c r="G15">
        <v>7.835</v>
      </c>
      <c r="H15">
        <v>5.37665</v>
      </c>
      <c r="I15">
        <v>13.883</v>
      </c>
      <c r="J15">
        <v>29.0241</v>
      </c>
      <c r="K15">
        <v>9.8776</v>
      </c>
      <c r="L15">
        <v>22.3092</v>
      </c>
      <c r="M15">
        <v>22.3095</v>
      </c>
      <c r="N15">
        <v>6.58029</v>
      </c>
      <c r="O15">
        <f t="shared" si="0"/>
        <v>0.8170840494871806</v>
      </c>
    </row>
    <row r="16" spans="1:15" ht="12.75">
      <c r="A16">
        <v>15</v>
      </c>
      <c r="B16">
        <v>9.8679</v>
      </c>
      <c r="C16">
        <v>32.093368</v>
      </c>
      <c r="D16">
        <v>13.2</v>
      </c>
      <c r="E16">
        <v>10.36029</v>
      </c>
      <c r="F16" s="5">
        <v>1E-12</v>
      </c>
      <c r="G16">
        <v>7.835</v>
      </c>
      <c r="H16">
        <v>5.37423</v>
      </c>
      <c r="I16">
        <v>14.874</v>
      </c>
      <c r="J16">
        <v>29.0375</v>
      </c>
      <c r="K16">
        <v>9.8663</v>
      </c>
      <c r="L16">
        <v>22.3214</v>
      </c>
      <c r="M16">
        <v>22.3217</v>
      </c>
      <c r="N16">
        <v>6.58138</v>
      </c>
      <c r="O16">
        <f t="shared" si="0"/>
        <v>0.8165810210016744</v>
      </c>
    </row>
    <row r="17" spans="1:15" ht="12.75">
      <c r="A17">
        <v>16</v>
      </c>
      <c r="B17">
        <v>9.8568</v>
      </c>
      <c r="C17">
        <v>32.097925</v>
      </c>
      <c r="D17">
        <v>13.17833</v>
      </c>
      <c r="E17">
        <v>10.35142</v>
      </c>
      <c r="F17" s="5">
        <v>1E-12</v>
      </c>
      <c r="G17">
        <v>7.832</v>
      </c>
      <c r="H17">
        <v>5.37237</v>
      </c>
      <c r="I17">
        <v>15.866</v>
      </c>
      <c r="J17">
        <v>29.0506</v>
      </c>
      <c r="K17">
        <v>9.8551</v>
      </c>
      <c r="L17">
        <v>22.3334</v>
      </c>
      <c r="M17">
        <v>22.3337</v>
      </c>
      <c r="N17">
        <v>6.58246</v>
      </c>
      <c r="O17">
        <f t="shared" si="0"/>
        <v>0.816164473464328</v>
      </c>
    </row>
    <row r="18" spans="1:15" ht="12.75">
      <c r="A18">
        <v>17</v>
      </c>
      <c r="B18">
        <v>9.8601</v>
      </c>
      <c r="C18">
        <v>32.095751</v>
      </c>
      <c r="D18">
        <v>13.16118</v>
      </c>
      <c r="E18">
        <v>10.34575</v>
      </c>
      <c r="F18" s="5">
        <v>1E-12</v>
      </c>
      <c r="G18">
        <v>7.83</v>
      </c>
      <c r="H18">
        <v>5.37011</v>
      </c>
      <c r="I18">
        <v>16.857</v>
      </c>
      <c r="J18">
        <v>29.0454</v>
      </c>
      <c r="K18">
        <v>9.8583</v>
      </c>
      <c r="L18">
        <v>22.3288</v>
      </c>
      <c r="M18">
        <v>22.3291</v>
      </c>
      <c r="N18">
        <v>6.58219</v>
      </c>
      <c r="O18">
        <f t="shared" si="0"/>
        <v>0.8158546015839714</v>
      </c>
    </row>
    <row r="19" spans="1:15" ht="12.75">
      <c r="A19">
        <v>18</v>
      </c>
      <c r="B19">
        <v>9.86</v>
      </c>
      <c r="C19">
        <v>32.095333</v>
      </c>
      <c r="D19">
        <v>13.14013</v>
      </c>
      <c r="E19">
        <v>10.33758</v>
      </c>
      <c r="F19" s="5">
        <v>1E-12</v>
      </c>
      <c r="G19">
        <v>7.833</v>
      </c>
      <c r="H19">
        <v>5.36027</v>
      </c>
      <c r="I19">
        <v>17.849</v>
      </c>
      <c r="J19">
        <v>29.0446</v>
      </c>
      <c r="K19">
        <v>9.8581</v>
      </c>
      <c r="L19">
        <v>22.3282</v>
      </c>
      <c r="M19">
        <v>22.3285</v>
      </c>
      <c r="N19">
        <v>6.58224</v>
      </c>
      <c r="O19">
        <f t="shared" si="0"/>
        <v>0.8143534723741462</v>
      </c>
    </row>
    <row r="20" spans="1:15" ht="12.75">
      <c r="A20">
        <v>19</v>
      </c>
      <c r="B20">
        <v>9.861</v>
      </c>
      <c r="C20">
        <v>32.102206</v>
      </c>
      <c r="D20">
        <v>13.11862</v>
      </c>
      <c r="E20">
        <v>10.32365</v>
      </c>
      <c r="F20" s="5">
        <v>1E-12</v>
      </c>
      <c r="G20">
        <v>7.83</v>
      </c>
      <c r="H20">
        <v>5.34684</v>
      </c>
      <c r="I20">
        <v>18.841</v>
      </c>
      <c r="J20">
        <v>29.0503</v>
      </c>
      <c r="K20">
        <v>9.859</v>
      </c>
      <c r="L20">
        <v>22.3325</v>
      </c>
      <c r="M20">
        <v>22.3328</v>
      </c>
      <c r="N20">
        <v>6.58185</v>
      </c>
      <c r="O20">
        <f t="shared" si="0"/>
        <v>0.8123612662093485</v>
      </c>
    </row>
    <row r="21" spans="1:15" ht="12.75">
      <c r="A21">
        <v>20</v>
      </c>
      <c r="B21">
        <v>9.8504</v>
      </c>
      <c r="C21">
        <v>32.106943</v>
      </c>
      <c r="D21">
        <v>13.07036</v>
      </c>
      <c r="E21">
        <v>10.31256</v>
      </c>
      <c r="F21" s="5">
        <v>1E-12</v>
      </c>
      <c r="G21">
        <v>7.834</v>
      </c>
      <c r="H21">
        <v>5.31594</v>
      </c>
      <c r="I21">
        <v>19.832</v>
      </c>
      <c r="J21">
        <v>29.0632</v>
      </c>
      <c r="K21">
        <v>9.8483</v>
      </c>
      <c r="L21">
        <v>22.3442</v>
      </c>
      <c r="M21">
        <v>22.3445</v>
      </c>
      <c r="N21">
        <v>6.58287</v>
      </c>
      <c r="O21">
        <f t="shared" si="0"/>
        <v>0.8075413915207198</v>
      </c>
    </row>
    <row r="22" spans="1:15" ht="12.75">
      <c r="A22">
        <v>21</v>
      </c>
      <c r="B22">
        <v>9.8419</v>
      </c>
      <c r="C22">
        <v>32.101106</v>
      </c>
      <c r="D22">
        <v>13.01569</v>
      </c>
      <c r="E22">
        <v>10.31019</v>
      </c>
      <c r="F22" s="5">
        <v>1E-12</v>
      </c>
      <c r="G22">
        <v>7.832</v>
      </c>
      <c r="H22">
        <v>5.29681</v>
      </c>
      <c r="I22">
        <v>20.824</v>
      </c>
      <c r="J22">
        <v>29.0638</v>
      </c>
      <c r="K22">
        <v>9.8397</v>
      </c>
      <c r="L22">
        <v>22.346</v>
      </c>
      <c r="M22">
        <v>22.3464</v>
      </c>
      <c r="N22">
        <v>6.58409</v>
      </c>
      <c r="O22">
        <f t="shared" si="0"/>
        <v>0.8044862691731127</v>
      </c>
    </row>
    <row r="23" spans="1:15" ht="12.75">
      <c r="A23">
        <v>22</v>
      </c>
      <c r="B23">
        <v>9.8004</v>
      </c>
      <c r="C23">
        <v>32.086222</v>
      </c>
      <c r="D23">
        <v>12.94652</v>
      </c>
      <c r="E23">
        <v>10.2892</v>
      </c>
      <c r="F23" s="5">
        <v>1E-12</v>
      </c>
      <c r="G23">
        <v>7.831</v>
      </c>
      <c r="H23">
        <v>5.27742</v>
      </c>
      <c r="I23">
        <v>21.815</v>
      </c>
      <c r="J23">
        <v>29.0819</v>
      </c>
      <c r="K23">
        <v>9.7981</v>
      </c>
      <c r="L23">
        <v>22.3666</v>
      </c>
      <c r="M23">
        <v>22.367</v>
      </c>
      <c r="N23">
        <v>6.58944</v>
      </c>
      <c r="O23">
        <f t="shared" si="0"/>
        <v>0.8008905157342658</v>
      </c>
    </row>
    <row r="24" spans="1:15" ht="12.75">
      <c r="A24">
        <v>23</v>
      </c>
      <c r="B24">
        <v>9.7832</v>
      </c>
      <c r="C24">
        <v>32.079685</v>
      </c>
      <c r="D24">
        <v>12.89665</v>
      </c>
      <c r="E24">
        <v>10.26942</v>
      </c>
      <c r="F24" s="5">
        <v>1E-12</v>
      </c>
      <c r="G24">
        <v>7.829</v>
      </c>
      <c r="H24">
        <v>5.26269</v>
      </c>
      <c r="I24">
        <v>22.807</v>
      </c>
      <c r="J24">
        <v>29.0888</v>
      </c>
      <c r="K24">
        <v>9.7808</v>
      </c>
      <c r="L24">
        <v>22.3747</v>
      </c>
      <c r="M24">
        <v>22.3751</v>
      </c>
      <c r="N24">
        <v>6.59168</v>
      </c>
      <c r="O24">
        <f t="shared" si="0"/>
        <v>0.7983837200834992</v>
      </c>
    </row>
    <row r="25" spans="1:15" ht="12.75">
      <c r="A25">
        <v>24</v>
      </c>
      <c r="B25">
        <v>9.7813</v>
      </c>
      <c r="C25">
        <v>32.077598</v>
      </c>
      <c r="D25">
        <v>12.85286</v>
      </c>
      <c r="E25">
        <v>10.25227</v>
      </c>
      <c r="F25" s="5">
        <v>1E-12</v>
      </c>
      <c r="G25">
        <v>7.825</v>
      </c>
      <c r="H25">
        <v>5.2582</v>
      </c>
      <c r="I25">
        <v>23.798</v>
      </c>
      <c r="J25">
        <v>29.0879</v>
      </c>
      <c r="K25">
        <v>9.7788</v>
      </c>
      <c r="L25">
        <v>22.3743</v>
      </c>
      <c r="M25">
        <v>22.3747</v>
      </c>
      <c r="N25">
        <v>6.592</v>
      </c>
      <c r="O25">
        <f t="shared" si="0"/>
        <v>0.7976638349514564</v>
      </c>
    </row>
    <row r="26" spans="1:15" ht="12.75">
      <c r="A26">
        <v>25</v>
      </c>
      <c r="B26">
        <v>9.7709</v>
      </c>
      <c r="C26">
        <v>32.072183</v>
      </c>
      <c r="D26">
        <v>12.81282</v>
      </c>
      <c r="E26">
        <v>10.23495</v>
      </c>
      <c r="F26" s="5">
        <v>1E-12</v>
      </c>
      <c r="G26">
        <v>7.824</v>
      </c>
      <c r="H26">
        <v>5.25375</v>
      </c>
      <c r="I26">
        <v>24.79</v>
      </c>
      <c r="J26">
        <v>29.0904</v>
      </c>
      <c r="K26">
        <v>9.7683</v>
      </c>
      <c r="L26">
        <v>22.3779</v>
      </c>
      <c r="M26">
        <v>22.3783</v>
      </c>
      <c r="N26">
        <v>6.59342</v>
      </c>
      <c r="O26">
        <f t="shared" si="0"/>
        <v>0.7968171298051694</v>
      </c>
    </row>
    <row r="27" spans="1:15" ht="12.75">
      <c r="A27">
        <v>26</v>
      </c>
      <c r="B27">
        <v>9.763</v>
      </c>
      <c r="C27">
        <v>32.069753</v>
      </c>
      <c r="D27">
        <v>12.78639</v>
      </c>
      <c r="E27">
        <v>10.22594</v>
      </c>
      <c r="F27" s="5">
        <v>1E-12</v>
      </c>
      <c r="G27">
        <v>7.819</v>
      </c>
      <c r="H27">
        <v>5.24629</v>
      </c>
      <c r="I27">
        <v>25.781</v>
      </c>
      <c r="J27">
        <v>29.094</v>
      </c>
      <c r="K27">
        <v>9.7603</v>
      </c>
      <c r="L27">
        <v>22.3819</v>
      </c>
      <c r="M27">
        <v>22.3823</v>
      </c>
      <c r="N27">
        <v>6.59444</v>
      </c>
      <c r="O27">
        <f t="shared" si="0"/>
        <v>0.7955626254844991</v>
      </c>
    </row>
    <row r="28" spans="1:15" ht="12.75">
      <c r="A28">
        <v>27</v>
      </c>
      <c r="B28">
        <v>9.7631</v>
      </c>
      <c r="C28">
        <v>32.069453</v>
      </c>
      <c r="D28">
        <v>12.7669</v>
      </c>
      <c r="E28">
        <v>10.21516</v>
      </c>
      <c r="F28" s="5">
        <v>1E-12</v>
      </c>
      <c r="G28">
        <v>7.817</v>
      </c>
      <c r="H28">
        <v>5.24953</v>
      </c>
      <c r="I28">
        <v>26.773</v>
      </c>
      <c r="J28">
        <v>29.0932</v>
      </c>
      <c r="K28">
        <v>9.7603</v>
      </c>
      <c r="L28">
        <v>22.3812</v>
      </c>
      <c r="M28">
        <v>22.3817</v>
      </c>
      <c r="N28">
        <v>6.59446</v>
      </c>
      <c r="O28">
        <f t="shared" si="0"/>
        <v>0.796051534166558</v>
      </c>
    </row>
    <row r="29" spans="1:15" ht="12.75">
      <c r="A29">
        <v>28</v>
      </c>
      <c r="B29">
        <v>9.761</v>
      </c>
      <c r="C29">
        <v>32.069248</v>
      </c>
      <c r="D29">
        <v>12.7578</v>
      </c>
      <c r="E29">
        <v>10.20405</v>
      </c>
      <c r="F29" s="5">
        <v>1E-12</v>
      </c>
      <c r="G29">
        <v>7.814</v>
      </c>
      <c r="H29">
        <v>5.2353</v>
      </c>
      <c r="I29">
        <v>27.764</v>
      </c>
      <c r="J29">
        <v>29.0943</v>
      </c>
      <c r="K29">
        <v>9.7581</v>
      </c>
      <c r="L29">
        <v>22.3824</v>
      </c>
      <c r="M29">
        <v>22.3829</v>
      </c>
      <c r="N29">
        <v>6.59472</v>
      </c>
      <c r="O29">
        <f t="shared" si="0"/>
        <v>0.7938623626173666</v>
      </c>
    </row>
    <row r="30" spans="1:15" ht="12.75">
      <c r="A30">
        <v>29</v>
      </c>
      <c r="B30">
        <v>9.7557</v>
      </c>
      <c r="C30">
        <v>32.0665</v>
      </c>
      <c r="D30">
        <v>12.73798</v>
      </c>
      <c r="E30">
        <v>10.19625</v>
      </c>
      <c r="F30" s="5">
        <v>1E-12</v>
      </c>
      <c r="G30">
        <v>7.811</v>
      </c>
      <c r="H30">
        <v>5.24272</v>
      </c>
      <c r="I30">
        <v>28.756</v>
      </c>
      <c r="J30">
        <v>29.0954</v>
      </c>
      <c r="K30">
        <v>9.7527</v>
      </c>
      <c r="L30">
        <v>22.3841</v>
      </c>
      <c r="M30">
        <v>22.3846</v>
      </c>
      <c r="N30">
        <v>6.59545</v>
      </c>
      <c r="O30">
        <f t="shared" si="0"/>
        <v>0.7948995140589347</v>
      </c>
    </row>
    <row r="31" spans="1:15" ht="12.75">
      <c r="A31">
        <v>30</v>
      </c>
      <c r="B31">
        <v>9.7523</v>
      </c>
      <c r="C31">
        <v>32.065969</v>
      </c>
      <c r="D31">
        <v>12.71897</v>
      </c>
      <c r="E31">
        <v>10.18883</v>
      </c>
      <c r="F31" s="5">
        <v>1E-12</v>
      </c>
      <c r="G31">
        <v>7.813</v>
      </c>
      <c r="H31">
        <v>5.23157</v>
      </c>
      <c r="I31">
        <v>29.747</v>
      </c>
      <c r="J31">
        <v>29.0972</v>
      </c>
      <c r="K31">
        <v>9.7492</v>
      </c>
      <c r="L31">
        <v>22.3861</v>
      </c>
      <c r="M31">
        <v>22.3866</v>
      </c>
      <c r="N31">
        <v>6.59588</v>
      </c>
      <c r="O31">
        <f t="shared" si="0"/>
        <v>0.7931572436126794</v>
      </c>
    </row>
    <row r="32" spans="1:15" ht="12.75">
      <c r="A32">
        <v>31</v>
      </c>
      <c r="B32">
        <v>9.7501</v>
      </c>
      <c r="C32">
        <v>32.065497</v>
      </c>
      <c r="D32">
        <v>12.71278</v>
      </c>
      <c r="E32">
        <v>10.18042</v>
      </c>
      <c r="F32" s="5">
        <v>1E-12</v>
      </c>
      <c r="G32">
        <v>7.813</v>
      </c>
      <c r="H32">
        <v>5.23051</v>
      </c>
      <c r="I32">
        <v>30.739</v>
      </c>
      <c r="J32">
        <v>29.0981</v>
      </c>
      <c r="K32">
        <v>9.7469</v>
      </c>
      <c r="L32">
        <v>22.3871</v>
      </c>
      <c r="M32">
        <v>22.3876</v>
      </c>
      <c r="N32">
        <v>6.59617</v>
      </c>
      <c r="O32">
        <f t="shared" si="0"/>
        <v>0.7929616732133951</v>
      </c>
    </row>
    <row r="33" spans="1:15" ht="12.75">
      <c r="A33">
        <v>32</v>
      </c>
      <c r="B33">
        <v>9.7498</v>
      </c>
      <c r="C33">
        <v>32.065734</v>
      </c>
      <c r="D33">
        <v>12.68526</v>
      </c>
      <c r="E33">
        <v>10.1723</v>
      </c>
      <c r="F33" s="5">
        <v>1E-12</v>
      </c>
      <c r="G33">
        <v>7.814</v>
      </c>
      <c r="H33">
        <v>5.22428</v>
      </c>
      <c r="I33">
        <v>31.73</v>
      </c>
      <c r="J33">
        <v>29.0982</v>
      </c>
      <c r="K33">
        <v>9.7465</v>
      </c>
      <c r="L33">
        <v>22.3872</v>
      </c>
      <c r="M33">
        <v>22.3877</v>
      </c>
      <c r="N33">
        <v>6.59621</v>
      </c>
      <c r="O33">
        <f t="shared" si="0"/>
        <v>0.7920123828683441</v>
      </c>
    </row>
    <row r="34" spans="1:15" ht="12.75">
      <c r="A34">
        <v>33</v>
      </c>
      <c r="B34">
        <v>9.7449</v>
      </c>
      <c r="C34">
        <v>32.06532</v>
      </c>
      <c r="D34">
        <v>12.68182</v>
      </c>
      <c r="E34">
        <v>10.16441</v>
      </c>
      <c r="F34" s="5">
        <v>1E-12</v>
      </c>
      <c r="G34">
        <v>7.813</v>
      </c>
      <c r="H34">
        <v>5.21277</v>
      </c>
      <c r="I34">
        <v>32.722</v>
      </c>
      <c r="J34">
        <v>29.1013</v>
      </c>
      <c r="K34">
        <v>9.7415</v>
      </c>
      <c r="L34">
        <v>22.3904</v>
      </c>
      <c r="M34">
        <v>22.391</v>
      </c>
      <c r="N34">
        <v>6.5968</v>
      </c>
      <c r="O34">
        <f t="shared" si="0"/>
        <v>0.7901967620664565</v>
      </c>
    </row>
    <row r="35" spans="1:15" ht="12.75">
      <c r="A35">
        <v>34</v>
      </c>
      <c r="B35">
        <v>9.7338</v>
      </c>
      <c r="C35">
        <v>32.062181</v>
      </c>
      <c r="D35">
        <v>12.64516</v>
      </c>
      <c r="E35">
        <v>10.16137</v>
      </c>
      <c r="F35" s="5">
        <v>1E-12</v>
      </c>
      <c r="G35">
        <v>7.81</v>
      </c>
      <c r="H35">
        <v>5.20879</v>
      </c>
      <c r="I35">
        <v>33.713</v>
      </c>
      <c r="J35">
        <v>29.1068</v>
      </c>
      <c r="K35">
        <v>9.7303</v>
      </c>
      <c r="L35">
        <v>22.3964</v>
      </c>
      <c r="M35">
        <v>22.3969</v>
      </c>
      <c r="N35">
        <v>6.59821</v>
      </c>
      <c r="O35">
        <f t="shared" si="0"/>
        <v>0.7894247076100942</v>
      </c>
    </row>
    <row r="36" spans="1:15" ht="12.75">
      <c r="A36">
        <v>35</v>
      </c>
      <c r="B36">
        <v>9.7243</v>
      </c>
      <c r="C36">
        <v>32.0589</v>
      </c>
      <c r="D36">
        <v>12.6387</v>
      </c>
      <c r="E36">
        <v>10.15992</v>
      </c>
      <c r="F36" s="5">
        <v>1E-12</v>
      </c>
      <c r="G36">
        <v>7.813</v>
      </c>
      <c r="H36">
        <v>5.19907</v>
      </c>
      <c r="I36">
        <v>34.705</v>
      </c>
      <c r="J36">
        <v>29.1107</v>
      </c>
      <c r="K36">
        <v>9.7206</v>
      </c>
      <c r="L36">
        <v>22.401</v>
      </c>
      <c r="M36">
        <v>22.4015</v>
      </c>
      <c r="N36">
        <v>6.59944</v>
      </c>
      <c r="O36">
        <f t="shared" si="0"/>
        <v>0.7878047228249669</v>
      </c>
    </row>
    <row r="37" spans="1:15" ht="12.75">
      <c r="A37">
        <v>36</v>
      </c>
      <c r="B37">
        <v>9.7219</v>
      </c>
      <c r="C37">
        <v>32.057984</v>
      </c>
      <c r="D37">
        <v>12.60686</v>
      </c>
      <c r="E37">
        <v>10.14828</v>
      </c>
      <c r="F37" s="5">
        <v>1E-12</v>
      </c>
      <c r="G37">
        <v>7.811</v>
      </c>
      <c r="H37">
        <v>5.19476</v>
      </c>
      <c r="I37">
        <v>35.696</v>
      </c>
      <c r="J37">
        <v>29.1114</v>
      </c>
      <c r="K37">
        <v>9.7181</v>
      </c>
      <c r="L37">
        <v>22.4018</v>
      </c>
      <c r="M37">
        <v>22.4024</v>
      </c>
      <c r="N37">
        <v>6.59977</v>
      </c>
      <c r="O37">
        <f t="shared" si="0"/>
        <v>0.7871122781551477</v>
      </c>
    </row>
    <row r="38" spans="1:15" ht="12.75">
      <c r="A38">
        <v>37</v>
      </c>
      <c r="B38">
        <v>9.717</v>
      </c>
      <c r="C38">
        <v>32.054762</v>
      </c>
      <c r="D38">
        <v>12.58455</v>
      </c>
      <c r="E38">
        <v>10.1441</v>
      </c>
      <c r="F38" s="5">
        <v>1E-12</v>
      </c>
      <c r="G38">
        <v>7.813</v>
      </c>
      <c r="H38">
        <v>5.18133</v>
      </c>
      <c r="I38">
        <v>36.688</v>
      </c>
      <c r="J38">
        <v>29.1117</v>
      </c>
      <c r="K38">
        <v>9.7131</v>
      </c>
      <c r="L38">
        <v>22.4028</v>
      </c>
      <c r="M38">
        <v>22.4034</v>
      </c>
      <c r="N38">
        <v>6.60048</v>
      </c>
      <c r="O38">
        <f t="shared" si="0"/>
        <v>0.7849929096065741</v>
      </c>
    </row>
    <row r="39" spans="1:15" ht="12.75">
      <c r="A39">
        <v>38</v>
      </c>
      <c r="B39">
        <v>9.7083</v>
      </c>
      <c r="C39">
        <v>32.050727</v>
      </c>
      <c r="D39">
        <v>12.55646</v>
      </c>
      <c r="E39">
        <v>10.13519</v>
      </c>
      <c r="F39" s="5">
        <v>1E-12</v>
      </c>
      <c r="G39">
        <v>7.808</v>
      </c>
      <c r="H39">
        <v>5.17791</v>
      </c>
      <c r="I39">
        <v>37.679</v>
      </c>
      <c r="J39">
        <v>29.1143</v>
      </c>
      <c r="K39">
        <v>9.7043</v>
      </c>
      <c r="L39">
        <v>22.4062</v>
      </c>
      <c r="M39">
        <v>22.4068</v>
      </c>
      <c r="N39">
        <v>6.60166</v>
      </c>
      <c r="O39">
        <f t="shared" si="0"/>
        <v>0.7843345461596023</v>
      </c>
    </row>
    <row r="40" spans="1:15" ht="12.75">
      <c r="A40">
        <v>39</v>
      </c>
      <c r="B40">
        <v>9.7019</v>
      </c>
      <c r="C40">
        <v>32.049642</v>
      </c>
      <c r="D40">
        <v>12.5511</v>
      </c>
      <c r="E40">
        <v>10.13108</v>
      </c>
      <c r="F40" s="5">
        <v>1E-12</v>
      </c>
      <c r="G40">
        <v>7.811</v>
      </c>
      <c r="H40">
        <v>5.19573</v>
      </c>
      <c r="I40">
        <v>38.671</v>
      </c>
      <c r="J40">
        <v>29.1179</v>
      </c>
      <c r="K40">
        <v>9.6978</v>
      </c>
      <c r="L40">
        <v>22.4101</v>
      </c>
      <c r="M40">
        <v>22.4107</v>
      </c>
      <c r="N40">
        <v>6.60245</v>
      </c>
      <c r="O40">
        <f t="shared" si="0"/>
        <v>0.786939696627767</v>
      </c>
    </row>
    <row r="41" spans="1:15" ht="12.75">
      <c r="A41">
        <v>40</v>
      </c>
      <c r="B41">
        <v>9.7027</v>
      </c>
      <c r="C41">
        <v>32.052291</v>
      </c>
      <c r="D41">
        <v>12.5354</v>
      </c>
      <c r="E41">
        <v>10.12908</v>
      </c>
      <c r="F41" s="5">
        <v>1E-12</v>
      </c>
      <c r="G41">
        <v>7.806</v>
      </c>
      <c r="H41">
        <v>5.1661</v>
      </c>
      <c r="I41">
        <v>39.662</v>
      </c>
      <c r="J41">
        <v>29.1196</v>
      </c>
      <c r="K41">
        <v>9.6985</v>
      </c>
      <c r="L41">
        <v>22.4112</v>
      </c>
      <c r="M41">
        <v>22.4118</v>
      </c>
      <c r="N41">
        <v>6.60226</v>
      </c>
      <c r="O41">
        <f t="shared" si="0"/>
        <v>0.7824744860093362</v>
      </c>
    </row>
    <row r="42" spans="1:15" ht="12.75">
      <c r="A42">
        <v>41</v>
      </c>
      <c r="B42">
        <v>9.703</v>
      </c>
      <c r="C42">
        <v>32.052165</v>
      </c>
      <c r="D42">
        <v>12.51689</v>
      </c>
      <c r="E42">
        <v>10.12423</v>
      </c>
      <c r="F42" s="5">
        <v>1E-12</v>
      </c>
      <c r="G42">
        <v>7.806</v>
      </c>
      <c r="H42">
        <v>5.17453</v>
      </c>
      <c r="I42">
        <v>40.654</v>
      </c>
      <c r="J42">
        <v>29.1188</v>
      </c>
      <c r="K42">
        <v>9.6987</v>
      </c>
      <c r="L42">
        <v>22.4106</v>
      </c>
      <c r="M42">
        <v>22.4112</v>
      </c>
      <c r="N42">
        <v>6.60225</v>
      </c>
      <c r="O42">
        <f t="shared" si="0"/>
        <v>0.7837525086144875</v>
      </c>
    </row>
    <row r="43" spans="1:15" ht="12.75">
      <c r="A43">
        <v>42</v>
      </c>
      <c r="B43">
        <v>9.6988</v>
      </c>
      <c r="C43">
        <v>32.049758</v>
      </c>
      <c r="D43">
        <v>12.49607</v>
      </c>
      <c r="E43">
        <v>10.11965</v>
      </c>
      <c r="F43" s="5">
        <v>1E-12</v>
      </c>
      <c r="G43">
        <v>7.806</v>
      </c>
      <c r="H43">
        <v>5.1316</v>
      </c>
      <c r="I43">
        <v>41.645</v>
      </c>
      <c r="J43">
        <v>29.1194</v>
      </c>
      <c r="K43">
        <v>9.6944</v>
      </c>
      <c r="L43">
        <v>22.4117</v>
      </c>
      <c r="M43">
        <v>22.4123</v>
      </c>
      <c r="N43">
        <v>6.60284</v>
      </c>
      <c r="O43">
        <f t="shared" si="0"/>
        <v>0.777180728292674</v>
      </c>
    </row>
    <row r="44" spans="1:15" ht="12.75">
      <c r="A44">
        <v>43</v>
      </c>
      <c r="B44">
        <v>9.6935</v>
      </c>
      <c r="C44">
        <v>32.047344</v>
      </c>
      <c r="D44">
        <v>12.39613</v>
      </c>
      <c r="E44">
        <v>10.10312</v>
      </c>
      <c r="F44" s="5">
        <v>1E-12</v>
      </c>
      <c r="G44">
        <v>7.805</v>
      </c>
      <c r="H44">
        <v>5.06836</v>
      </c>
      <c r="I44">
        <v>42.637</v>
      </c>
      <c r="J44">
        <v>29.1208</v>
      </c>
      <c r="K44">
        <v>9.689</v>
      </c>
      <c r="L44">
        <v>22.4136</v>
      </c>
      <c r="M44">
        <v>22.4143</v>
      </c>
      <c r="N44">
        <v>6.60357</v>
      </c>
      <c r="O44">
        <f t="shared" si="0"/>
        <v>0.7675181757746189</v>
      </c>
    </row>
    <row r="45" spans="1:15" ht="12.75">
      <c r="A45">
        <v>44</v>
      </c>
      <c r="B45">
        <v>9.682</v>
      </c>
      <c r="C45">
        <v>32.040237</v>
      </c>
      <c r="D45">
        <v>12.30169</v>
      </c>
      <c r="E45">
        <v>10.09632</v>
      </c>
      <c r="F45" s="5">
        <v>1E-12</v>
      </c>
      <c r="G45">
        <v>7.805</v>
      </c>
      <c r="H45">
        <v>5.02297</v>
      </c>
      <c r="I45">
        <v>43.628</v>
      </c>
      <c r="J45">
        <v>29.1226</v>
      </c>
      <c r="K45">
        <v>9.6774</v>
      </c>
      <c r="L45">
        <v>22.4168</v>
      </c>
      <c r="M45">
        <v>22.4175</v>
      </c>
      <c r="N45">
        <v>6.60519</v>
      </c>
      <c r="O45">
        <f t="shared" si="0"/>
        <v>0.7604580640375219</v>
      </c>
    </row>
    <row r="46" spans="1:15" ht="12.75">
      <c r="A46">
        <v>45</v>
      </c>
      <c r="B46">
        <v>9.6293</v>
      </c>
      <c r="C46">
        <v>32.016777</v>
      </c>
      <c r="D46">
        <v>12.17834</v>
      </c>
      <c r="E46">
        <v>10.08696</v>
      </c>
      <c r="F46" s="5">
        <v>1E-12</v>
      </c>
      <c r="G46">
        <v>7.803</v>
      </c>
      <c r="H46">
        <v>4.96205</v>
      </c>
      <c r="I46">
        <v>44.62</v>
      </c>
      <c r="J46">
        <v>29.1412</v>
      </c>
      <c r="K46">
        <v>9.6246</v>
      </c>
      <c r="L46">
        <v>22.4395</v>
      </c>
      <c r="M46">
        <v>22.4402</v>
      </c>
      <c r="N46">
        <v>6.6122</v>
      </c>
      <c r="O46">
        <f t="shared" si="0"/>
        <v>0.7504385832249478</v>
      </c>
    </row>
    <row r="47" spans="1:15" ht="12.75">
      <c r="A47">
        <v>46</v>
      </c>
      <c r="B47">
        <v>9.524</v>
      </c>
      <c r="C47">
        <v>31.99114</v>
      </c>
      <c r="D47">
        <v>12.05419</v>
      </c>
      <c r="E47">
        <v>10.06627</v>
      </c>
      <c r="F47" s="5">
        <v>1E-12</v>
      </c>
      <c r="G47">
        <v>7.802</v>
      </c>
      <c r="H47">
        <v>4.94958</v>
      </c>
      <c r="I47">
        <v>45.611</v>
      </c>
      <c r="J47">
        <v>29.2004</v>
      </c>
      <c r="K47">
        <v>9.5193</v>
      </c>
      <c r="L47">
        <v>22.5019</v>
      </c>
      <c r="M47">
        <v>22.5026</v>
      </c>
      <c r="N47">
        <v>6.62533</v>
      </c>
      <c r="O47">
        <f t="shared" si="0"/>
        <v>0.7470692025906635</v>
      </c>
    </row>
    <row r="48" spans="1:15" ht="12.75">
      <c r="A48">
        <v>47</v>
      </c>
      <c r="B48">
        <v>9.494</v>
      </c>
      <c r="C48">
        <v>31.984058</v>
      </c>
      <c r="D48">
        <v>11.98993</v>
      </c>
      <c r="E48">
        <v>10.04516</v>
      </c>
      <c r="F48" s="5">
        <v>1E-12</v>
      </c>
      <c r="G48">
        <v>7.788</v>
      </c>
      <c r="H48">
        <v>4.93687</v>
      </c>
      <c r="I48">
        <v>46.602</v>
      </c>
      <c r="J48">
        <v>29.2173</v>
      </c>
      <c r="K48">
        <v>9.4892</v>
      </c>
      <c r="L48">
        <v>22.5196</v>
      </c>
      <c r="M48">
        <v>22.5204</v>
      </c>
      <c r="N48">
        <v>6.62908</v>
      </c>
      <c r="O48">
        <f t="shared" si="0"/>
        <v>0.744729283701509</v>
      </c>
    </row>
    <row r="49" spans="4:8" ht="12.75">
      <c r="D49" s="5"/>
      <c r="E49" s="5"/>
      <c r="F49" s="5"/>
      <c r="H49" s="5"/>
    </row>
    <row r="50" spans="4:8" ht="12.75">
      <c r="D50" s="5"/>
      <c r="E50" s="5"/>
      <c r="F50" s="5"/>
      <c r="H50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A1">
      <selection activeCell="A1" sqref="A1:O1"/>
    </sheetView>
  </sheetViews>
  <sheetFormatPr defaultColWidth="9.140625" defaultRowHeight="12.75"/>
  <cols>
    <col min="1" max="1" width="8.7109375" style="0" customWidth="1"/>
  </cols>
  <sheetData>
    <row r="1" spans="1:15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10.3295</v>
      </c>
      <c r="C2">
        <v>31.314119</v>
      </c>
      <c r="D2">
        <v>16.78169</v>
      </c>
      <c r="E2">
        <v>11.64361</v>
      </c>
      <c r="F2" s="5">
        <v>1E-12</v>
      </c>
      <c r="G2">
        <v>8.008</v>
      </c>
      <c r="H2">
        <v>6.49832</v>
      </c>
      <c r="I2">
        <v>0.992</v>
      </c>
      <c r="J2">
        <v>27.9065</v>
      </c>
      <c r="K2">
        <v>10.3294</v>
      </c>
      <c r="L2">
        <v>21.3677</v>
      </c>
      <c r="M2">
        <v>21.3677</v>
      </c>
      <c r="N2">
        <v>6.56108</v>
      </c>
      <c r="O2">
        <f>H2/N2</f>
        <v>0.9904345016369256</v>
      </c>
    </row>
    <row r="3" spans="1:15" ht="12.75">
      <c r="A3">
        <v>2</v>
      </c>
      <c r="B3">
        <v>10.3424</v>
      </c>
      <c r="C3">
        <v>31.424681</v>
      </c>
      <c r="D3">
        <v>16.63495</v>
      </c>
      <c r="E3">
        <v>11.60122</v>
      </c>
      <c r="F3" s="5">
        <v>1E-12</v>
      </c>
      <c r="G3">
        <v>8.002</v>
      </c>
      <c r="H3">
        <v>6.42331</v>
      </c>
      <c r="I3">
        <v>1.983</v>
      </c>
      <c r="J3">
        <v>28.0051</v>
      </c>
      <c r="K3">
        <v>10.3422</v>
      </c>
      <c r="L3">
        <v>21.4424</v>
      </c>
      <c r="M3">
        <v>21.4424</v>
      </c>
      <c r="N3">
        <v>6.55511</v>
      </c>
      <c r="O3">
        <f aca="true" t="shared" si="0" ref="O3:O66">H3/N3</f>
        <v>0.9798935486971233</v>
      </c>
    </row>
    <row r="4" spans="1:15" ht="12.75">
      <c r="A4">
        <v>3</v>
      </c>
      <c r="B4">
        <v>10.3419</v>
      </c>
      <c r="C4">
        <v>31.494948</v>
      </c>
      <c r="D4">
        <v>16.41938</v>
      </c>
      <c r="E4">
        <v>11.56085</v>
      </c>
      <c r="F4" s="5">
        <v>1E-12</v>
      </c>
      <c r="G4">
        <v>8.002</v>
      </c>
      <c r="H4">
        <v>6.2936</v>
      </c>
      <c r="I4">
        <v>2.975</v>
      </c>
      <c r="J4">
        <v>28.0743</v>
      </c>
      <c r="K4">
        <v>10.3416</v>
      </c>
      <c r="L4">
        <v>21.4963</v>
      </c>
      <c r="M4">
        <v>21.4964</v>
      </c>
      <c r="N4">
        <v>6.55231</v>
      </c>
      <c r="O4">
        <f t="shared" si="0"/>
        <v>0.9605162148921524</v>
      </c>
    </row>
    <row r="5" spans="1:15" ht="12.75">
      <c r="A5">
        <v>4</v>
      </c>
      <c r="B5">
        <v>10.3403</v>
      </c>
      <c r="C5">
        <v>31.618525</v>
      </c>
      <c r="D5">
        <v>16.0947</v>
      </c>
      <c r="E5">
        <v>11.51559</v>
      </c>
      <c r="F5" s="5">
        <v>1E-12</v>
      </c>
      <c r="G5">
        <v>7.998</v>
      </c>
      <c r="H5">
        <v>6.10277</v>
      </c>
      <c r="I5">
        <v>3.967</v>
      </c>
      <c r="J5">
        <v>28.197</v>
      </c>
      <c r="K5">
        <v>10.3399</v>
      </c>
      <c r="L5">
        <v>21.592</v>
      </c>
      <c r="M5">
        <v>21.5921</v>
      </c>
      <c r="N5">
        <v>6.54745</v>
      </c>
      <c r="O5">
        <f t="shared" si="0"/>
        <v>0.9320834828826489</v>
      </c>
    </row>
    <row r="6" spans="1:15" ht="12.75">
      <c r="A6">
        <v>5</v>
      </c>
      <c r="B6">
        <v>10.2941</v>
      </c>
      <c r="C6">
        <v>31.864342</v>
      </c>
      <c r="D6">
        <v>15.73479</v>
      </c>
      <c r="E6">
        <v>11.48049</v>
      </c>
      <c r="F6" s="5">
        <v>1E-12</v>
      </c>
      <c r="G6">
        <v>7.984</v>
      </c>
      <c r="H6">
        <v>5.98694</v>
      </c>
      <c r="I6">
        <v>4.958</v>
      </c>
      <c r="J6">
        <v>28.4753</v>
      </c>
      <c r="K6">
        <v>10.2936</v>
      </c>
      <c r="L6">
        <v>21.816</v>
      </c>
      <c r="M6">
        <v>21.8161</v>
      </c>
      <c r="N6">
        <v>6.54261</v>
      </c>
      <c r="O6">
        <f t="shared" si="0"/>
        <v>0.9150690626523665</v>
      </c>
    </row>
    <row r="7" spans="1:15" ht="12.75">
      <c r="A7">
        <v>6</v>
      </c>
      <c r="B7">
        <v>10.2579</v>
      </c>
      <c r="C7">
        <v>32.028833</v>
      </c>
      <c r="D7">
        <v>15.42113</v>
      </c>
      <c r="E7">
        <v>11.43375</v>
      </c>
      <c r="F7" s="5">
        <v>1E-12</v>
      </c>
      <c r="G7">
        <v>7.963</v>
      </c>
      <c r="H7">
        <v>5.9331</v>
      </c>
      <c r="I7">
        <v>5.95</v>
      </c>
      <c r="J7">
        <v>28.6661</v>
      </c>
      <c r="K7">
        <v>10.2573</v>
      </c>
      <c r="L7">
        <v>21.9703</v>
      </c>
      <c r="M7">
        <v>21.9704</v>
      </c>
      <c r="N7">
        <v>6.53995</v>
      </c>
      <c r="O7">
        <f t="shared" si="0"/>
        <v>0.9072087707092561</v>
      </c>
    </row>
    <row r="8" spans="1:15" ht="12.75">
      <c r="A8">
        <v>7</v>
      </c>
      <c r="B8">
        <v>10.2535</v>
      </c>
      <c r="C8">
        <v>32.080406</v>
      </c>
      <c r="D8">
        <v>15.1727</v>
      </c>
      <c r="E8">
        <v>11.39063</v>
      </c>
      <c r="F8" s="5">
        <v>1E-12</v>
      </c>
      <c r="G8">
        <v>7.945</v>
      </c>
      <c r="H8">
        <v>5.88678</v>
      </c>
      <c r="I8">
        <v>6.941</v>
      </c>
      <c r="J8">
        <v>28.7202</v>
      </c>
      <c r="K8">
        <v>10.2527</v>
      </c>
      <c r="L8">
        <v>22.0132</v>
      </c>
      <c r="M8">
        <v>22.0133</v>
      </c>
      <c r="N8">
        <v>6.53834</v>
      </c>
      <c r="O8">
        <f t="shared" si="0"/>
        <v>0.9003477947001839</v>
      </c>
    </row>
    <row r="9" spans="1:15" ht="12.75">
      <c r="A9">
        <v>8</v>
      </c>
      <c r="B9">
        <v>10.2335</v>
      </c>
      <c r="C9">
        <v>32.109271</v>
      </c>
      <c r="D9">
        <v>14.94623</v>
      </c>
      <c r="E9">
        <v>11.39002</v>
      </c>
      <c r="F9" s="5">
        <v>1E-12</v>
      </c>
      <c r="G9">
        <v>7.933</v>
      </c>
      <c r="H9">
        <v>5.82575</v>
      </c>
      <c r="I9">
        <v>7.933</v>
      </c>
      <c r="J9">
        <v>28.7643</v>
      </c>
      <c r="K9">
        <v>10.2326</v>
      </c>
      <c r="L9">
        <v>22.0507</v>
      </c>
      <c r="M9">
        <v>22.0508</v>
      </c>
      <c r="N9">
        <v>6.53941</v>
      </c>
      <c r="O9">
        <f t="shared" si="0"/>
        <v>0.8908678305841047</v>
      </c>
    </row>
    <row r="10" spans="1:15" ht="12.75">
      <c r="A10">
        <v>9</v>
      </c>
      <c r="B10">
        <v>10.2174</v>
      </c>
      <c r="C10">
        <v>32.121331</v>
      </c>
      <c r="D10">
        <v>14.8022</v>
      </c>
      <c r="E10">
        <v>11.42827</v>
      </c>
      <c r="F10" s="5">
        <v>1E-12</v>
      </c>
      <c r="G10">
        <v>7.924</v>
      </c>
      <c r="H10">
        <v>5.79012</v>
      </c>
      <c r="I10">
        <v>8.925</v>
      </c>
      <c r="J10">
        <v>28.7886</v>
      </c>
      <c r="K10">
        <v>10.2164</v>
      </c>
      <c r="L10">
        <v>22.0722</v>
      </c>
      <c r="M10">
        <v>22.0723</v>
      </c>
      <c r="N10">
        <v>6.54074</v>
      </c>
      <c r="O10">
        <f t="shared" si="0"/>
        <v>0.8852392848515611</v>
      </c>
    </row>
    <row r="11" spans="1:15" ht="12.75">
      <c r="A11">
        <v>10</v>
      </c>
      <c r="B11">
        <v>10.2065</v>
      </c>
      <c r="C11">
        <v>32.131143</v>
      </c>
      <c r="D11">
        <v>14.68956</v>
      </c>
      <c r="E11">
        <v>11.43654</v>
      </c>
      <c r="F11" s="5">
        <v>1E-12</v>
      </c>
      <c r="G11">
        <v>7.918</v>
      </c>
      <c r="H11">
        <v>5.73248</v>
      </c>
      <c r="I11">
        <v>9.916</v>
      </c>
      <c r="J11">
        <v>28.8066</v>
      </c>
      <c r="K11">
        <v>10.2054</v>
      </c>
      <c r="L11">
        <v>22.0879</v>
      </c>
      <c r="M11">
        <v>22.0881</v>
      </c>
      <c r="N11">
        <v>6.54157</v>
      </c>
      <c r="O11">
        <f t="shared" si="0"/>
        <v>0.8763156245366173</v>
      </c>
    </row>
    <row r="12" spans="1:15" ht="12.75">
      <c r="A12">
        <v>11</v>
      </c>
      <c r="B12">
        <v>10.1935</v>
      </c>
      <c r="C12">
        <v>32.142563</v>
      </c>
      <c r="D12">
        <v>14.50684</v>
      </c>
      <c r="E12">
        <v>11.37361</v>
      </c>
      <c r="F12" s="5">
        <v>1E-12</v>
      </c>
      <c r="G12">
        <v>7.912</v>
      </c>
      <c r="H12">
        <v>5.64571</v>
      </c>
      <c r="I12">
        <v>10.908</v>
      </c>
      <c r="J12">
        <v>28.8278</v>
      </c>
      <c r="K12">
        <v>10.1923</v>
      </c>
      <c r="L12">
        <v>22.1066</v>
      </c>
      <c r="M12">
        <v>22.1067</v>
      </c>
      <c r="N12">
        <v>6.54258</v>
      </c>
      <c r="O12">
        <f t="shared" si="0"/>
        <v>0.862917992596193</v>
      </c>
    </row>
    <row r="13" spans="1:15" ht="12.75">
      <c r="A13">
        <v>12</v>
      </c>
      <c r="B13">
        <v>10.124</v>
      </c>
      <c r="C13">
        <v>32.177284</v>
      </c>
      <c r="D13">
        <v>14.29448</v>
      </c>
      <c r="E13">
        <v>11.31505</v>
      </c>
      <c r="F13" s="5">
        <v>1E-12</v>
      </c>
      <c r="G13">
        <v>7.907</v>
      </c>
      <c r="H13">
        <v>5.58522</v>
      </c>
      <c r="I13">
        <v>11.9</v>
      </c>
      <c r="J13">
        <v>28.9173</v>
      </c>
      <c r="K13">
        <v>10.1227</v>
      </c>
      <c r="L13">
        <v>22.1873</v>
      </c>
      <c r="M13">
        <v>22.1875</v>
      </c>
      <c r="N13">
        <v>6.54896</v>
      </c>
      <c r="O13">
        <f t="shared" si="0"/>
        <v>0.8528407563949084</v>
      </c>
    </row>
    <row r="14" spans="1:15" ht="12.75">
      <c r="A14">
        <v>13</v>
      </c>
      <c r="B14">
        <v>10.0745</v>
      </c>
      <c r="C14">
        <v>32.183567</v>
      </c>
      <c r="D14">
        <v>14.13729</v>
      </c>
      <c r="E14">
        <v>11.3119</v>
      </c>
      <c r="F14" s="5">
        <v>1E-12</v>
      </c>
      <c r="G14">
        <v>7.899</v>
      </c>
      <c r="H14">
        <v>5.54093</v>
      </c>
      <c r="I14">
        <v>12.891</v>
      </c>
      <c r="J14">
        <v>28.9626</v>
      </c>
      <c r="K14">
        <v>10.0731</v>
      </c>
      <c r="L14">
        <v>22.2305</v>
      </c>
      <c r="M14">
        <v>22.2307</v>
      </c>
      <c r="N14">
        <v>6.55428</v>
      </c>
      <c r="O14">
        <f t="shared" si="0"/>
        <v>0.8453911032180499</v>
      </c>
    </row>
    <row r="15" spans="1:15" ht="12.75">
      <c r="A15">
        <v>14</v>
      </c>
      <c r="B15">
        <v>10.0557</v>
      </c>
      <c r="C15">
        <v>32.182681</v>
      </c>
      <c r="D15">
        <v>14.01527</v>
      </c>
      <c r="E15">
        <v>11.33378</v>
      </c>
      <c r="F15" s="5">
        <v>1E-12</v>
      </c>
      <c r="G15">
        <v>7.892</v>
      </c>
      <c r="H15">
        <v>5.50226</v>
      </c>
      <c r="I15">
        <v>13.883</v>
      </c>
      <c r="J15">
        <v>28.9764</v>
      </c>
      <c r="K15">
        <v>10.0542</v>
      </c>
      <c r="L15">
        <v>22.2442</v>
      </c>
      <c r="M15">
        <v>22.2445</v>
      </c>
      <c r="N15">
        <v>6.55645</v>
      </c>
      <c r="O15">
        <f t="shared" si="0"/>
        <v>0.839213293779408</v>
      </c>
    </row>
    <row r="16" spans="1:15" ht="12.75">
      <c r="A16">
        <v>15</v>
      </c>
      <c r="B16">
        <v>10.0453</v>
      </c>
      <c r="C16">
        <v>32.176166</v>
      </c>
      <c r="D16">
        <v>13.89019</v>
      </c>
      <c r="E16">
        <v>11.3255</v>
      </c>
      <c r="F16" s="5">
        <v>1E-12</v>
      </c>
      <c r="G16">
        <v>7.887</v>
      </c>
      <c r="H16">
        <v>5.44761</v>
      </c>
      <c r="I16">
        <v>14.874</v>
      </c>
      <c r="J16">
        <v>28.9778</v>
      </c>
      <c r="K16">
        <v>10.0437</v>
      </c>
      <c r="L16">
        <v>22.247</v>
      </c>
      <c r="M16">
        <v>22.2472</v>
      </c>
      <c r="N16">
        <v>6.55791</v>
      </c>
      <c r="O16">
        <f t="shared" si="0"/>
        <v>0.8306930104255777</v>
      </c>
    </row>
    <row r="17" spans="1:15" ht="12.75">
      <c r="A17">
        <v>16</v>
      </c>
      <c r="B17">
        <v>9.9851</v>
      </c>
      <c r="C17">
        <v>32.1527</v>
      </c>
      <c r="D17">
        <v>13.80103</v>
      </c>
      <c r="E17">
        <v>11.30197</v>
      </c>
      <c r="F17" s="5">
        <v>1E-12</v>
      </c>
      <c r="G17">
        <v>7.884</v>
      </c>
      <c r="H17">
        <v>5.43212</v>
      </c>
      <c r="I17">
        <v>15.866</v>
      </c>
      <c r="J17">
        <v>29.0023</v>
      </c>
      <c r="K17">
        <v>9.9834</v>
      </c>
      <c r="L17">
        <v>22.2756</v>
      </c>
      <c r="M17">
        <v>22.2758</v>
      </c>
      <c r="N17">
        <v>6.56568</v>
      </c>
      <c r="O17">
        <f t="shared" si="0"/>
        <v>0.8273507085328556</v>
      </c>
    </row>
    <row r="18" spans="1:15" ht="12.75">
      <c r="A18">
        <v>17</v>
      </c>
      <c r="B18">
        <v>9.9731</v>
      </c>
      <c r="C18">
        <v>32.145437</v>
      </c>
      <c r="D18">
        <v>13.73195</v>
      </c>
      <c r="E18">
        <v>11.27569</v>
      </c>
      <c r="F18" s="5">
        <v>1E-12</v>
      </c>
      <c r="G18">
        <v>7.877</v>
      </c>
      <c r="H18">
        <v>5.42197</v>
      </c>
      <c r="I18">
        <v>16.857</v>
      </c>
      <c r="J18">
        <v>29.0043</v>
      </c>
      <c r="K18">
        <v>9.9713</v>
      </c>
      <c r="L18">
        <v>22.279</v>
      </c>
      <c r="M18">
        <v>22.2793</v>
      </c>
      <c r="N18">
        <v>6.56735</v>
      </c>
      <c r="O18">
        <f t="shared" si="0"/>
        <v>0.8255947985108149</v>
      </c>
    </row>
    <row r="19" spans="1:15" ht="12.75">
      <c r="A19">
        <v>18</v>
      </c>
      <c r="B19">
        <v>9.9672</v>
      </c>
      <c r="C19">
        <v>32.140154</v>
      </c>
      <c r="D19">
        <v>13.66246</v>
      </c>
      <c r="E19">
        <v>11.25759</v>
      </c>
      <c r="F19" s="5">
        <v>1E-12</v>
      </c>
      <c r="G19">
        <v>7.872</v>
      </c>
      <c r="H19">
        <v>5.39681</v>
      </c>
      <c r="I19">
        <v>17.849</v>
      </c>
      <c r="J19">
        <v>29.0033</v>
      </c>
      <c r="K19">
        <v>9.9653</v>
      </c>
      <c r="L19">
        <v>22.2792</v>
      </c>
      <c r="M19">
        <v>22.2795</v>
      </c>
      <c r="N19">
        <v>6.56825</v>
      </c>
      <c r="O19">
        <f t="shared" si="0"/>
        <v>0.8216511247288091</v>
      </c>
    </row>
    <row r="20" spans="1:15" ht="12.75">
      <c r="A20">
        <v>19</v>
      </c>
      <c r="B20">
        <v>9.9524</v>
      </c>
      <c r="C20">
        <v>32.129043</v>
      </c>
      <c r="D20">
        <v>13.60126</v>
      </c>
      <c r="E20">
        <v>11.25396</v>
      </c>
      <c r="F20" s="5">
        <v>1E-12</v>
      </c>
      <c r="G20">
        <v>7.87</v>
      </c>
      <c r="H20">
        <v>5.38088</v>
      </c>
      <c r="I20">
        <v>18.841</v>
      </c>
      <c r="J20">
        <v>29.0037</v>
      </c>
      <c r="K20">
        <v>9.9504</v>
      </c>
      <c r="L20">
        <v>22.2818</v>
      </c>
      <c r="M20">
        <v>22.2821</v>
      </c>
      <c r="N20">
        <v>6.5704</v>
      </c>
      <c r="O20">
        <f t="shared" si="0"/>
        <v>0.8189577499086814</v>
      </c>
    </row>
    <row r="21" spans="1:15" ht="12.75">
      <c r="A21">
        <v>20</v>
      </c>
      <c r="B21">
        <v>9.9292</v>
      </c>
      <c r="C21">
        <v>32.118673</v>
      </c>
      <c r="D21">
        <v>13.54883</v>
      </c>
      <c r="E21">
        <v>11.23327</v>
      </c>
      <c r="F21" s="5">
        <v>1E-12</v>
      </c>
      <c r="G21">
        <v>7.867</v>
      </c>
      <c r="H21">
        <v>5.37438</v>
      </c>
      <c r="I21">
        <v>19.832</v>
      </c>
      <c r="J21">
        <v>29.0116</v>
      </c>
      <c r="K21">
        <v>9.9271</v>
      </c>
      <c r="L21">
        <v>22.2916</v>
      </c>
      <c r="M21">
        <v>22.2919</v>
      </c>
      <c r="N21">
        <v>6.57347</v>
      </c>
      <c r="O21">
        <f t="shared" si="0"/>
        <v>0.8175864497746244</v>
      </c>
    </row>
    <row r="22" spans="1:15" ht="12.75">
      <c r="A22">
        <v>21</v>
      </c>
      <c r="B22">
        <v>9.9222</v>
      </c>
      <c r="C22">
        <v>32.114503</v>
      </c>
      <c r="D22">
        <v>13.50387</v>
      </c>
      <c r="E22">
        <v>11.20171</v>
      </c>
      <c r="F22" s="5">
        <v>1E-12</v>
      </c>
      <c r="G22">
        <v>7.864</v>
      </c>
      <c r="H22">
        <v>5.36311</v>
      </c>
      <c r="I22">
        <v>20.824</v>
      </c>
      <c r="J22">
        <v>29.0126</v>
      </c>
      <c r="K22">
        <v>9.92</v>
      </c>
      <c r="L22">
        <v>22.2935</v>
      </c>
      <c r="M22">
        <v>22.2939</v>
      </c>
      <c r="N22">
        <v>6.57445</v>
      </c>
      <c r="O22">
        <f t="shared" si="0"/>
        <v>0.8157503669508476</v>
      </c>
    </row>
    <row r="23" spans="1:15" ht="12.75">
      <c r="A23">
        <v>22</v>
      </c>
      <c r="B23">
        <v>9.9152</v>
      </c>
      <c r="C23">
        <v>32.113345</v>
      </c>
      <c r="D23">
        <v>13.46692</v>
      </c>
      <c r="E23">
        <v>11.15819</v>
      </c>
      <c r="F23" s="5">
        <v>1E-12</v>
      </c>
      <c r="G23">
        <v>7.861</v>
      </c>
      <c r="H23">
        <v>5.34947</v>
      </c>
      <c r="I23">
        <v>21.815</v>
      </c>
      <c r="J23">
        <v>29.0167</v>
      </c>
      <c r="K23">
        <v>9.9129</v>
      </c>
      <c r="L23">
        <v>22.2978</v>
      </c>
      <c r="M23">
        <v>22.2982</v>
      </c>
      <c r="N23">
        <v>6.57531</v>
      </c>
      <c r="O23">
        <f t="shared" si="0"/>
        <v>0.8135692461648196</v>
      </c>
    </row>
    <row r="24" spans="1:15" ht="12.75">
      <c r="A24">
        <v>23</v>
      </c>
      <c r="B24">
        <v>9.9086</v>
      </c>
      <c r="C24">
        <v>32.114078</v>
      </c>
      <c r="D24">
        <v>13.39531</v>
      </c>
      <c r="E24">
        <v>11.13907</v>
      </c>
      <c r="F24" s="5">
        <v>1E-12</v>
      </c>
      <c r="G24">
        <v>7.859</v>
      </c>
      <c r="H24">
        <v>5.29894</v>
      </c>
      <c r="I24">
        <v>22.807</v>
      </c>
      <c r="J24">
        <v>29.0223</v>
      </c>
      <c r="K24">
        <v>9.9062</v>
      </c>
      <c r="L24">
        <v>22.3032</v>
      </c>
      <c r="M24">
        <v>22.3036</v>
      </c>
      <c r="N24">
        <v>6.57604</v>
      </c>
      <c r="O24">
        <f t="shared" si="0"/>
        <v>0.8057949769161988</v>
      </c>
    </row>
    <row r="25" spans="1:15" ht="12.75">
      <c r="A25">
        <v>24</v>
      </c>
      <c r="B25">
        <v>9.8978</v>
      </c>
      <c r="C25">
        <v>32.113861</v>
      </c>
      <c r="D25">
        <v>13.29123</v>
      </c>
      <c r="E25">
        <v>11.1246</v>
      </c>
      <c r="F25" s="5">
        <v>1E-12</v>
      </c>
      <c r="G25">
        <v>7.856</v>
      </c>
      <c r="H25">
        <v>5.24307</v>
      </c>
      <c r="I25">
        <v>23.798</v>
      </c>
      <c r="J25">
        <v>29.0304</v>
      </c>
      <c r="K25">
        <v>9.8953</v>
      </c>
      <c r="L25">
        <v>22.3112</v>
      </c>
      <c r="M25">
        <v>22.3116</v>
      </c>
      <c r="N25">
        <v>6.57728</v>
      </c>
      <c r="O25">
        <f t="shared" si="0"/>
        <v>0.7971486693587624</v>
      </c>
    </row>
    <row r="26" spans="1:15" ht="12.75">
      <c r="A26">
        <v>25</v>
      </c>
      <c r="B26">
        <v>9.8756</v>
      </c>
      <c r="C26">
        <v>32.105007</v>
      </c>
      <c r="D26">
        <v>13.18555</v>
      </c>
      <c r="E26">
        <v>11.10833</v>
      </c>
      <c r="F26" s="5">
        <v>1E-12</v>
      </c>
      <c r="G26">
        <v>7.851</v>
      </c>
      <c r="H26">
        <v>5.21469</v>
      </c>
      <c r="I26">
        <v>24.79</v>
      </c>
      <c r="J26">
        <v>29.039</v>
      </c>
      <c r="K26">
        <v>9.873</v>
      </c>
      <c r="L26">
        <v>22.3214</v>
      </c>
      <c r="M26">
        <v>22.3218</v>
      </c>
      <c r="N26">
        <v>6.58018</v>
      </c>
      <c r="O26">
        <f t="shared" si="0"/>
        <v>0.792484400122793</v>
      </c>
    </row>
    <row r="27" spans="1:15" ht="12.75">
      <c r="A27">
        <v>26</v>
      </c>
      <c r="B27">
        <v>9.8046</v>
      </c>
      <c r="C27">
        <v>32.08045</v>
      </c>
      <c r="D27">
        <v>13.09175</v>
      </c>
      <c r="E27">
        <v>11.09714</v>
      </c>
      <c r="F27" s="5">
        <v>1E-12</v>
      </c>
      <c r="G27">
        <v>7.846</v>
      </c>
      <c r="H27">
        <v>5.18073</v>
      </c>
      <c r="I27">
        <v>25.781</v>
      </c>
      <c r="J27">
        <v>29.0711</v>
      </c>
      <c r="K27">
        <v>9.8019</v>
      </c>
      <c r="L27">
        <v>22.3576</v>
      </c>
      <c r="M27">
        <v>22.358</v>
      </c>
      <c r="N27">
        <v>6.58927</v>
      </c>
      <c r="O27">
        <f t="shared" si="0"/>
        <v>0.7862373221919878</v>
      </c>
    </row>
    <row r="28" spans="1:15" ht="12.75">
      <c r="A28">
        <v>27</v>
      </c>
      <c r="B28">
        <v>9.7824</v>
      </c>
      <c r="C28">
        <v>32.07027</v>
      </c>
      <c r="D28">
        <v>13.01513</v>
      </c>
      <c r="E28">
        <v>11.10656</v>
      </c>
      <c r="F28" s="5">
        <v>1E-12</v>
      </c>
      <c r="G28">
        <v>7.84</v>
      </c>
      <c r="H28">
        <v>5.18122</v>
      </c>
      <c r="I28">
        <v>26.773</v>
      </c>
      <c r="J28">
        <v>29.0784</v>
      </c>
      <c r="K28">
        <v>9.7796</v>
      </c>
      <c r="L28">
        <v>22.3667</v>
      </c>
      <c r="M28">
        <v>22.3672</v>
      </c>
      <c r="N28">
        <v>6.59223</v>
      </c>
      <c r="O28">
        <f t="shared" si="0"/>
        <v>0.785958620982581</v>
      </c>
    </row>
    <row r="29" spans="1:15" ht="12.75">
      <c r="A29">
        <v>28</v>
      </c>
      <c r="B29">
        <v>9.7656</v>
      </c>
      <c r="C29">
        <v>32.065746</v>
      </c>
      <c r="D29">
        <v>12.95903</v>
      </c>
      <c r="E29">
        <v>11.12005</v>
      </c>
      <c r="F29" s="5">
        <v>1E-12</v>
      </c>
      <c r="G29">
        <v>7.835</v>
      </c>
      <c r="H29">
        <v>5.16479</v>
      </c>
      <c r="I29">
        <v>27.764</v>
      </c>
      <c r="J29">
        <v>29.087</v>
      </c>
      <c r="K29">
        <v>9.7627</v>
      </c>
      <c r="L29">
        <v>22.3761</v>
      </c>
      <c r="M29">
        <v>22.3765</v>
      </c>
      <c r="N29">
        <v>6.59435</v>
      </c>
      <c r="O29">
        <f t="shared" si="0"/>
        <v>0.7832144184036334</v>
      </c>
    </row>
    <row r="30" spans="1:15" ht="12.75">
      <c r="A30">
        <v>29</v>
      </c>
      <c r="B30">
        <v>9.7605</v>
      </c>
      <c r="C30">
        <v>32.065454</v>
      </c>
      <c r="D30">
        <v>12.92142</v>
      </c>
      <c r="E30">
        <v>11.12564</v>
      </c>
      <c r="F30" s="5">
        <v>1E-12</v>
      </c>
      <c r="G30">
        <v>7.829</v>
      </c>
      <c r="H30">
        <v>5.15572</v>
      </c>
      <c r="I30">
        <v>28.756</v>
      </c>
      <c r="J30">
        <v>29.0905</v>
      </c>
      <c r="K30">
        <v>9.7575</v>
      </c>
      <c r="L30">
        <v>22.3795</v>
      </c>
      <c r="M30">
        <v>22.38</v>
      </c>
      <c r="N30">
        <v>6.59495</v>
      </c>
      <c r="O30">
        <f t="shared" si="0"/>
        <v>0.7817678678382701</v>
      </c>
    </row>
    <row r="31" spans="1:15" ht="12.75">
      <c r="A31">
        <v>30</v>
      </c>
      <c r="B31">
        <v>9.7575</v>
      </c>
      <c r="C31">
        <v>32.068116</v>
      </c>
      <c r="D31">
        <v>12.87971</v>
      </c>
      <c r="E31">
        <v>11.14393</v>
      </c>
      <c r="F31" s="5">
        <v>1E-12</v>
      </c>
      <c r="G31">
        <v>7.821</v>
      </c>
      <c r="H31">
        <v>5.14855</v>
      </c>
      <c r="I31">
        <v>29.747</v>
      </c>
      <c r="J31">
        <v>29.0952</v>
      </c>
      <c r="K31">
        <v>9.7544</v>
      </c>
      <c r="L31">
        <v>22.3837</v>
      </c>
      <c r="M31">
        <v>22.3842</v>
      </c>
      <c r="N31">
        <v>6.5952</v>
      </c>
      <c r="O31">
        <f t="shared" si="0"/>
        <v>0.7806510795730228</v>
      </c>
    </row>
    <row r="32" spans="1:15" ht="12.75">
      <c r="A32">
        <v>31</v>
      </c>
      <c r="B32">
        <v>9.7519</v>
      </c>
      <c r="C32">
        <v>32.069967</v>
      </c>
      <c r="D32">
        <v>12.85694</v>
      </c>
      <c r="E32">
        <v>11.14158</v>
      </c>
      <c r="F32" s="5">
        <v>1E-12</v>
      </c>
      <c r="G32">
        <v>7.824</v>
      </c>
      <c r="H32">
        <v>5.14281</v>
      </c>
      <c r="I32">
        <v>30.739</v>
      </c>
      <c r="J32">
        <v>29.1011</v>
      </c>
      <c r="K32">
        <v>9.7487</v>
      </c>
      <c r="L32">
        <v>22.3892</v>
      </c>
      <c r="M32">
        <v>22.3897</v>
      </c>
      <c r="N32">
        <v>6.59577</v>
      </c>
      <c r="O32">
        <f t="shared" si="0"/>
        <v>0.7797133617454823</v>
      </c>
    </row>
    <row r="33" spans="1:15" ht="12.75">
      <c r="A33">
        <v>32</v>
      </c>
      <c r="B33">
        <v>9.7463</v>
      </c>
      <c r="C33">
        <v>32.068629</v>
      </c>
      <c r="D33">
        <v>12.83937</v>
      </c>
      <c r="E33">
        <v>11.14489</v>
      </c>
      <c r="F33" s="5">
        <v>1E-12</v>
      </c>
      <c r="G33">
        <v>7.822</v>
      </c>
      <c r="H33">
        <v>5.13812</v>
      </c>
      <c r="I33">
        <v>31.73</v>
      </c>
      <c r="J33">
        <v>29.1039</v>
      </c>
      <c r="K33">
        <v>9.743</v>
      </c>
      <c r="L33">
        <v>22.3922</v>
      </c>
      <c r="M33">
        <v>22.3928</v>
      </c>
      <c r="N33">
        <v>6.59648</v>
      </c>
      <c r="O33">
        <f t="shared" si="0"/>
        <v>0.7789184534782186</v>
      </c>
    </row>
    <row r="34" spans="1:15" ht="12.75">
      <c r="A34">
        <v>33</v>
      </c>
      <c r="B34">
        <v>9.7444</v>
      </c>
      <c r="C34">
        <v>32.066933</v>
      </c>
      <c r="D34">
        <v>12.82041</v>
      </c>
      <c r="E34">
        <v>11.15226</v>
      </c>
      <c r="F34" s="5">
        <v>1E-12</v>
      </c>
      <c r="G34">
        <v>7.82</v>
      </c>
      <c r="H34">
        <v>5.13904</v>
      </c>
      <c r="I34">
        <v>32.722</v>
      </c>
      <c r="J34">
        <v>29.1034</v>
      </c>
      <c r="K34">
        <v>9.741</v>
      </c>
      <c r="L34">
        <v>22.3921</v>
      </c>
      <c r="M34">
        <v>22.3926</v>
      </c>
      <c r="N34">
        <v>6.59679</v>
      </c>
      <c r="O34">
        <f t="shared" si="0"/>
        <v>0.7790213118804751</v>
      </c>
    </row>
    <row r="35" spans="1:15" ht="12.75">
      <c r="A35">
        <v>34</v>
      </c>
      <c r="B35">
        <v>9.7422</v>
      </c>
      <c r="C35">
        <v>32.066195</v>
      </c>
      <c r="D35">
        <v>12.80651</v>
      </c>
      <c r="E35">
        <v>11.1536</v>
      </c>
      <c r="F35" s="5">
        <v>1E-12</v>
      </c>
      <c r="G35">
        <v>7.817</v>
      </c>
      <c r="H35">
        <v>5.12716</v>
      </c>
      <c r="I35">
        <v>33.713</v>
      </c>
      <c r="J35">
        <v>29.104</v>
      </c>
      <c r="K35">
        <v>9.7386</v>
      </c>
      <c r="L35">
        <v>22.3929</v>
      </c>
      <c r="M35">
        <v>22.3935</v>
      </c>
      <c r="N35">
        <v>6.59708</v>
      </c>
      <c r="O35">
        <f t="shared" si="0"/>
        <v>0.7771862702892794</v>
      </c>
    </row>
    <row r="36" spans="1:15" ht="12.75">
      <c r="A36">
        <v>35</v>
      </c>
      <c r="B36">
        <v>9.7406</v>
      </c>
      <c r="C36">
        <v>32.065688</v>
      </c>
      <c r="D36">
        <v>12.78811</v>
      </c>
      <c r="E36">
        <v>11.13899</v>
      </c>
      <c r="F36" s="5">
        <v>1E-12</v>
      </c>
      <c r="G36">
        <v>7.815</v>
      </c>
      <c r="H36">
        <v>5.12152</v>
      </c>
      <c r="I36">
        <v>34.705</v>
      </c>
      <c r="J36">
        <v>29.1044</v>
      </c>
      <c r="K36">
        <v>9.7369</v>
      </c>
      <c r="L36">
        <v>22.3935</v>
      </c>
      <c r="M36">
        <v>22.394</v>
      </c>
      <c r="N36">
        <v>6.5973</v>
      </c>
      <c r="O36">
        <f t="shared" si="0"/>
        <v>0.7763054582935444</v>
      </c>
    </row>
    <row r="37" spans="1:15" ht="12.75">
      <c r="A37">
        <v>36</v>
      </c>
      <c r="B37">
        <v>9.7376</v>
      </c>
      <c r="C37">
        <v>32.063734</v>
      </c>
      <c r="D37">
        <v>12.78078</v>
      </c>
      <c r="E37">
        <v>11.11903</v>
      </c>
      <c r="F37" s="5">
        <v>1E-12</v>
      </c>
      <c r="G37">
        <v>7.817</v>
      </c>
      <c r="H37">
        <v>5.12724</v>
      </c>
      <c r="I37">
        <v>35.696</v>
      </c>
      <c r="J37">
        <v>29.1044</v>
      </c>
      <c r="K37">
        <v>9.7338</v>
      </c>
      <c r="L37">
        <v>22.394</v>
      </c>
      <c r="M37">
        <v>22.3946</v>
      </c>
      <c r="N37">
        <v>6.59774</v>
      </c>
      <c r="O37">
        <f t="shared" si="0"/>
        <v>0.7771206504045324</v>
      </c>
    </row>
    <row r="38" spans="1:15" ht="12.75">
      <c r="A38">
        <v>37</v>
      </c>
      <c r="B38">
        <v>9.7344</v>
      </c>
      <c r="C38">
        <v>32.061975</v>
      </c>
      <c r="D38">
        <v>12.76895</v>
      </c>
      <c r="E38">
        <v>11.08798</v>
      </c>
      <c r="F38" s="5">
        <v>1E-12</v>
      </c>
      <c r="G38">
        <v>7.817</v>
      </c>
      <c r="H38">
        <v>5.12846</v>
      </c>
      <c r="I38">
        <v>36.688</v>
      </c>
      <c r="J38">
        <v>29.1049</v>
      </c>
      <c r="K38">
        <v>9.7305</v>
      </c>
      <c r="L38">
        <v>22.3948</v>
      </c>
      <c r="M38">
        <v>22.3954</v>
      </c>
      <c r="N38">
        <v>6.5982</v>
      </c>
      <c r="O38">
        <f t="shared" si="0"/>
        <v>0.7772513715861901</v>
      </c>
    </row>
    <row r="39" spans="1:15" ht="12.75">
      <c r="A39">
        <v>38</v>
      </c>
      <c r="B39">
        <v>9.7316</v>
      </c>
      <c r="C39">
        <v>32.061108</v>
      </c>
      <c r="D39">
        <v>12.75109</v>
      </c>
      <c r="E39">
        <v>11.08183</v>
      </c>
      <c r="F39" s="5">
        <v>1E-12</v>
      </c>
      <c r="G39">
        <v>7.815</v>
      </c>
      <c r="H39">
        <v>5.12779</v>
      </c>
      <c r="I39">
        <v>37.679</v>
      </c>
      <c r="J39">
        <v>29.1059</v>
      </c>
      <c r="K39">
        <v>9.7276</v>
      </c>
      <c r="L39">
        <v>22.396</v>
      </c>
      <c r="M39">
        <v>22.3966</v>
      </c>
      <c r="N39">
        <v>6.59857</v>
      </c>
      <c r="O39">
        <f t="shared" si="0"/>
        <v>0.7771062518091042</v>
      </c>
    </row>
    <row r="40" spans="1:15" ht="12.75">
      <c r="A40">
        <v>39</v>
      </c>
      <c r="B40">
        <v>9.7302</v>
      </c>
      <c r="C40">
        <v>32.060088</v>
      </c>
      <c r="D40">
        <v>12.73835</v>
      </c>
      <c r="E40">
        <v>11.07786</v>
      </c>
      <c r="F40" s="5">
        <v>1E-12</v>
      </c>
      <c r="G40">
        <v>7.813</v>
      </c>
      <c r="H40">
        <v>5.12004</v>
      </c>
      <c r="I40">
        <v>38.671</v>
      </c>
      <c r="J40">
        <v>29.1056</v>
      </c>
      <c r="K40">
        <v>9.7261</v>
      </c>
      <c r="L40">
        <v>22.396</v>
      </c>
      <c r="M40">
        <v>22.3967</v>
      </c>
      <c r="N40">
        <v>6.59879</v>
      </c>
      <c r="O40">
        <f t="shared" si="0"/>
        <v>0.7759058857760287</v>
      </c>
    </row>
    <row r="41" spans="1:15" ht="12.75">
      <c r="A41">
        <v>40</v>
      </c>
      <c r="B41">
        <v>9.7288</v>
      </c>
      <c r="C41">
        <v>32.059731</v>
      </c>
      <c r="D41">
        <v>12.72598</v>
      </c>
      <c r="E41">
        <v>11.06293</v>
      </c>
      <c r="F41" s="5">
        <v>1E-12</v>
      </c>
      <c r="G41">
        <v>7.815</v>
      </c>
      <c r="H41">
        <v>5.10848</v>
      </c>
      <c r="I41">
        <v>39.662</v>
      </c>
      <c r="J41">
        <v>29.1059</v>
      </c>
      <c r="K41">
        <v>9.7246</v>
      </c>
      <c r="L41">
        <v>22.3965</v>
      </c>
      <c r="M41">
        <v>22.3972</v>
      </c>
      <c r="N41">
        <v>6.59898</v>
      </c>
      <c r="O41">
        <f t="shared" si="0"/>
        <v>0.7741317597568109</v>
      </c>
    </row>
    <row r="42" spans="1:15" ht="12.75">
      <c r="A42">
        <v>41</v>
      </c>
      <c r="B42">
        <v>9.7308</v>
      </c>
      <c r="C42">
        <v>32.059667</v>
      </c>
      <c r="D42">
        <v>12.7077</v>
      </c>
      <c r="E42">
        <v>11.05773</v>
      </c>
      <c r="F42" s="5">
        <v>1E-12</v>
      </c>
      <c r="G42">
        <v>7.815</v>
      </c>
      <c r="H42">
        <v>5.10606</v>
      </c>
      <c r="I42">
        <v>40.654</v>
      </c>
      <c r="J42">
        <v>29.1039</v>
      </c>
      <c r="K42">
        <v>9.7265</v>
      </c>
      <c r="L42">
        <v>22.3946</v>
      </c>
      <c r="M42">
        <v>22.3953</v>
      </c>
      <c r="N42">
        <v>6.59877</v>
      </c>
      <c r="O42">
        <f t="shared" si="0"/>
        <v>0.7737896608004219</v>
      </c>
    </row>
    <row r="43" spans="1:15" ht="12.75">
      <c r="A43">
        <v>42</v>
      </c>
      <c r="B43">
        <v>9.7234</v>
      </c>
      <c r="C43">
        <v>32.054216</v>
      </c>
      <c r="D43">
        <v>12.69438</v>
      </c>
      <c r="E43">
        <v>11.05355</v>
      </c>
      <c r="F43" s="5">
        <v>1E-12</v>
      </c>
      <c r="G43">
        <v>7.813</v>
      </c>
      <c r="H43">
        <v>5.10827</v>
      </c>
      <c r="I43">
        <v>41.645</v>
      </c>
      <c r="J43">
        <v>29.104</v>
      </c>
      <c r="K43">
        <v>9.719</v>
      </c>
      <c r="L43">
        <v>22.3958</v>
      </c>
      <c r="M43">
        <v>22.3965</v>
      </c>
      <c r="N43">
        <v>6.59986</v>
      </c>
      <c r="O43">
        <f t="shared" si="0"/>
        <v>0.7739967211425698</v>
      </c>
    </row>
    <row r="44" spans="1:15" ht="12.75">
      <c r="A44">
        <v>43</v>
      </c>
      <c r="B44">
        <v>9.718</v>
      </c>
      <c r="C44">
        <v>32.050728</v>
      </c>
      <c r="D44">
        <v>12.6685</v>
      </c>
      <c r="E44">
        <v>11.02856</v>
      </c>
      <c r="F44" s="5">
        <v>1E-12</v>
      </c>
      <c r="G44">
        <v>7.813</v>
      </c>
      <c r="H44">
        <v>5.09773</v>
      </c>
      <c r="I44">
        <v>42.637</v>
      </c>
      <c r="J44">
        <v>29.1044</v>
      </c>
      <c r="K44">
        <v>9.7135</v>
      </c>
      <c r="L44">
        <v>22.397</v>
      </c>
      <c r="M44">
        <v>22.3977</v>
      </c>
      <c r="N44">
        <v>6.60064</v>
      </c>
      <c r="O44">
        <f t="shared" si="0"/>
        <v>0.7723084428176662</v>
      </c>
    </row>
    <row r="45" spans="1:15" ht="12.75">
      <c r="A45">
        <v>44</v>
      </c>
      <c r="B45">
        <v>9.7127</v>
      </c>
      <c r="C45">
        <v>32.049572</v>
      </c>
      <c r="D45">
        <v>12.6422</v>
      </c>
      <c r="E45">
        <v>11.00732</v>
      </c>
      <c r="F45" s="5">
        <v>1E-12</v>
      </c>
      <c r="G45">
        <v>7.81</v>
      </c>
      <c r="H45">
        <v>5.08605</v>
      </c>
      <c r="I45">
        <v>43.628</v>
      </c>
      <c r="J45">
        <v>29.1071</v>
      </c>
      <c r="K45">
        <v>9.7081</v>
      </c>
      <c r="L45">
        <v>22.4</v>
      </c>
      <c r="M45">
        <v>22.4007</v>
      </c>
      <c r="N45">
        <v>6.6013</v>
      </c>
      <c r="O45">
        <f t="shared" si="0"/>
        <v>0.770461878720858</v>
      </c>
    </row>
    <row r="46" spans="1:15" ht="12.75">
      <c r="A46">
        <v>45</v>
      </c>
      <c r="B46">
        <v>9.7132</v>
      </c>
      <c r="C46">
        <v>32.048106</v>
      </c>
      <c r="D46">
        <v>12.62307</v>
      </c>
      <c r="E46">
        <v>10.97187</v>
      </c>
      <c r="F46" s="5">
        <v>1E-12</v>
      </c>
      <c r="G46">
        <v>7.81</v>
      </c>
      <c r="H46">
        <v>5.08456</v>
      </c>
      <c r="I46">
        <v>44.62</v>
      </c>
      <c r="J46">
        <v>29.1049</v>
      </c>
      <c r="K46">
        <v>9.7085</v>
      </c>
      <c r="L46">
        <v>22.3981</v>
      </c>
      <c r="M46">
        <v>22.3988</v>
      </c>
      <c r="N46">
        <v>6.60133</v>
      </c>
      <c r="O46">
        <f t="shared" si="0"/>
        <v>0.7702326652356419</v>
      </c>
    </row>
    <row r="47" spans="1:15" ht="12.75">
      <c r="A47">
        <v>46</v>
      </c>
      <c r="B47">
        <v>9.7019</v>
      </c>
      <c r="C47">
        <v>32.043957</v>
      </c>
      <c r="D47">
        <v>12.58505</v>
      </c>
      <c r="E47">
        <v>10.93584</v>
      </c>
      <c r="F47" s="5">
        <v>1E-12</v>
      </c>
      <c r="G47">
        <v>7.81</v>
      </c>
      <c r="H47">
        <v>5.06619</v>
      </c>
      <c r="I47">
        <v>45.611</v>
      </c>
      <c r="J47">
        <v>29.1094</v>
      </c>
      <c r="K47">
        <v>9.6971</v>
      </c>
      <c r="L47">
        <v>22.4034</v>
      </c>
      <c r="M47">
        <v>22.4042</v>
      </c>
      <c r="N47">
        <v>6.6028</v>
      </c>
      <c r="O47">
        <f t="shared" si="0"/>
        <v>0.7672790331374568</v>
      </c>
    </row>
    <row r="48" spans="1:15" ht="12.75">
      <c r="A48">
        <v>47</v>
      </c>
      <c r="B48">
        <v>9.689</v>
      </c>
      <c r="C48">
        <v>32.039819</v>
      </c>
      <c r="D48">
        <v>12.54022</v>
      </c>
      <c r="E48">
        <v>10.91956</v>
      </c>
      <c r="F48" s="5">
        <v>1E-12</v>
      </c>
      <c r="G48">
        <v>7.806</v>
      </c>
      <c r="H48">
        <v>5.04806</v>
      </c>
      <c r="I48">
        <v>46.602</v>
      </c>
      <c r="J48">
        <v>29.1153</v>
      </c>
      <c r="K48">
        <v>9.6841</v>
      </c>
      <c r="L48">
        <v>22.41</v>
      </c>
      <c r="M48">
        <v>22.4108</v>
      </c>
      <c r="N48">
        <v>6.60446</v>
      </c>
      <c r="O48">
        <f t="shared" si="0"/>
        <v>0.7643410664914315</v>
      </c>
    </row>
    <row r="49" spans="1:15" ht="12.75">
      <c r="A49">
        <v>48</v>
      </c>
      <c r="B49">
        <v>9.6716</v>
      </c>
      <c r="C49">
        <v>32.03361</v>
      </c>
      <c r="D49">
        <v>12.50552</v>
      </c>
      <c r="E49">
        <v>10.91719</v>
      </c>
      <c r="F49" s="5">
        <v>1E-12</v>
      </c>
      <c r="G49">
        <v>7.808</v>
      </c>
      <c r="H49">
        <v>5.05033</v>
      </c>
      <c r="I49">
        <v>47.594</v>
      </c>
      <c r="J49">
        <v>29.1227</v>
      </c>
      <c r="K49">
        <v>9.6666</v>
      </c>
      <c r="L49">
        <v>22.4185</v>
      </c>
      <c r="M49">
        <v>22.4193</v>
      </c>
      <c r="N49">
        <v>6.60672</v>
      </c>
      <c r="O49">
        <f t="shared" si="0"/>
        <v>0.7644231933546449</v>
      </c>
    </row>
    <row r="50" spans="1:15" ht="12.75">
      <c r="A50">
        <v>49</v>
      </c>
      <c r="B50">
        <v>9.6506</v>
      </c>
      <c r="C50">
        <v>32.025041</v>
      </c>
      <c r="D50">
        <v>12.48495</v>
      </c>
      <c r="E50">
        <v>10.90552</v>
      </c>
      <c r="F50" s="5">
        <v>1E-12</v>
      </c>
      <c r="G50">
        <v>7.806</v>
      </c>
      <c r="H50">
        <v>5.05313</v>
      </c>
      <c r="I50">
        <v>48.585</v>
      </c>
      <c r="J50">
        <v>29.1307</v>
      </c>
      <c r="K50">
        <v>9.6455</v>
      </c>
      <c r="L50">
        <v>22.428</v>
      </c>
      <c r="M50">
        <v>22.4288</v>
      </c>
      <c r="N50">
        <v>6.60949</v>
      </c>
      <c r="O50">
        <f t="shared" si="0"/>
        <v>0.7645264611944341</v>
      </c>
    </row>
    <row r="51" spans="1:15" ht="12.75">
      <c r="A51">
        <v>50</v>
      </c>
      <c r="B51">
        <v>9.6449</v>
      </c>
      <c r="C51">
        <v>32.023488</v>
      </c>
      <c r="D51">
        <v>12.4656</v>
      </c>
      <c r="E51">
        <v>10.89295</v>
      </c>
      <c r="F51" s="5">
        <v>1E-12</v>
      </c>
      <c r="G51">
        <v>7.803</v>
      </c>
      <c r="H51">
        <v>5.04857</v>
      </c>
      <c r="I51">
        <v>49.577</v>
      </c>
      <c r="J51">
        <v>29.1334</v>
      </c>
      <c r="K51">
        <v>9.6397</v>
      </c>
      <c r="L51">
        <v>22.4309</v>
      </c>
      <c r="M51">
        <v>22.4317</v>
      </c>
      <c r="N51">
        <v>6.61023</v>
      </c>
      <c r="O51">
        <f t="shared" si="0"/>
        <v>0.7637510343815571</v>
      </c>
    </row>
    <row r="52" spans="1:15" ht="12.75">
      <c r="A52">
        <v>51</v>
      </c>
      <c r="B52">
        <v>9.6506</v>
      </c>
      <c r="C52">
        <v>32.024916</v>
      </c>
      <c r="D52">
        <v>12.44697</v>
      </c>
      <c r="E52">
        <v>10.88083</v>
      </c>
      <c r="F52" s="5">
        <v>1E-12</v>
      </c>
      <c r="G52">
        <v>7.798</v>
      </c>
      <c r="H52">
        <v>5.0531</v>
      </c>
      <c r="I52">
        <v>50.568</v>
      </c>
      <c r="J52">
        <v>29.1298</v>
      </c>
      <c r="K52">
        <v>9.6453</v>
      </c>
      <c r="L52">
        <v>22.4272</v>
      </c>
      <c r="M52">
        <v>22.4281</v>
      </c>
      <c r="N52">
        <v>6.60953</v>
      </c>
      <c r="O52">
        <f t="shared" si="0"/>
        <v>0.7645172954809192</v>
      </c>
    </row>
    <row r="53" spans="1:15" ht="12.75">
      <c r="A53">
        <v>52</v>
      </c>
      <c r="B53">
        <v>9.6542</v>
      </c>
      <c r="C53">
        <v>32.025887</v>
      </c>
      <c r="D53">
        <v>12.43513</v>
      </c>
      <c r="E53">
        <v>10.85717</v>
      </c>
      <c r="F53" s="5">
        <v>1E-12</v>
      </c>
      <c r="G53">
        <v>7.798</v>
      </c>
      <c r="H53">
        <v>5.0365</v>
      </c>
      <c r="I53">
        <v>51.56</v>
      </c>
      <c r="J53">
        <v>29.1274</v>
      </c>
      <c r="K53">
        <v>9.6488</v>
      </c>
      <c r="L53">
        <v>22.4249</v>
      </c>
      <c r="M53">
        <v>22.4257</v>
      </c>
      <c r="N53">
        <v>6.6091</v>
      </c>
      <c r="O53">
        <f t="shared" si="0"/>
        <v>0.7620553479293701</v>
      </c>
    </row>
    <row r="54" spans="1:15" ht="12.75">
      <c r="A54">
        <v>53</v>
      </c>
      <c r="B54">
        <v>9.6516</v>
      </c>
      <c r="C54">
        <v>32.024859</v>
      </c>
      <c r="D54">
        <v>12.41752</v>
      </c>
      <c r="E54">
        <v>10.83805</v>
      </c>
      <c r="F54" s="5">
        <v>1E-12</v>
      </c>
      <c r="G54">
        <v>7.798</v>
      </c>
      <c r="H54">
        <v>5.04264</v>
      </c>
      <c r="I54">
        <v>52.551</v>
      </c>
      <c r="J54">
        <v>29.1281</v>
      </c>
      <c r="K54">
        <v>9.6461</v>
      </c>
      <c r="L54">
        <v>22.4258</v>
      </c>
      <c r="M54">
        <v>22.4266</v>
      </c>
      <c r="N54">
        <v>6.60945</v>
      </c>
      <c r="O54">
        <f t="shared" si="0"/>
        <v>0.7629439665932869</v>
      </c>
    </row>
    <row r="55" spans="1:15" ht="12.75">
      <c r="A55">
        <v>54</v>
      </c>
      <c r="B55">
        <v>9.6444</v>
      </c>
      <c r="C55">
        <v>32.023205</v>
      </c>
      <c r="D55">
        <v>12.4</v>
      </c>
      <c r="E55">
        <v>10.82626</v>
      </c>
      <c r="F55" s="5">
        <v>1E-12</v>
      </c>
      <c r="G55">
        <v>7.796</v>
      </c>
      <c r="H55">
        <v>5.03466</v>
      </c>
      <c r="I55">
        <v>53.542</v>
      </c>
      <c r="J55">
        <v>29.1319</v>
      </c>
      <c r="K55">
        <v>9.6388</v>
      </c>
      <c r="L55">
        <v>22.4298</v>
      </c>
      <c r="M55">
        <v>22.4307</v>
      </c>
      <c r="N55">
        <v>6.61036</v>
      </c>
      <c r="O55">
        <f t="shared" si="0"/>
        <v>0.7616317416903163</v>
      </c>
    </row>
    <row r="56" spans="1:15" ht="12.75">
      <c r="A56">
        <v>55</v>
      </c>
      <c r="B56">
        <v>9.6429</v>
      </c>
      <c r="C56">
        <v>32.022481</v>
      </c>
      <c r="D56">
        <v>12.38766</v>
      </c>
      <c r="E56">
        <v>10.842</v>
      </c>
      <c r="F56" s="5">
        <v>1E-12</v>
      </c>
      <c r="G56">
        <v>7.793</v>
      </c>
      <c r="H56">
        <v>5.0321</v>
      </c>
      <c r="I56">
        <v>54.534</v>
      </c>
      <c r="J56">
        <v>29.132</v>
      </c>
      <c r="K56">
        <v>9.6372</v>
      </c>
      <c r="L56">
        <v>22.4301</v>
      </c>
      <c r="M56">
        <v>22.431</v>
      </c>
      <c r="N56">
        <v>6.61058</v>
      </c>
      <c r="O56">
        <f t="shared" si="0"/>
        <v>0.7612191365961837</v>
      </c>
    </row>
    <row r="57" spans="1:15" ht="12.75">
      <c r="A57">
        <v>56</v>
      </c>
      <c r="B57">
        <v>9.6383</v>
      </c>
      <c r="C57">
        <v>32.022251</v>
      </c>
      <c r="D57">
        <v>12.37585</v>
      </c>
      <c r="E57">
        <v>10.85797</v>
      </c>
      <c r="F57" s="5">
        <v>1E-12</v>
      </c>
      <c r="G57">
        <v>7.793</v>
      </c>
      <c r="H57">
        <v>5.02294</v>
      </c>
      <c r="I57">
        <v>55.525</v>
      </c>
      <c r="J57">
        <v>29.1351</v>
      </c>
      <c r="K57">
        <v>9.6325</v>
      </c>
      <c r="L57">
        <v>22.4333</v>
      </c>
      <c r="M57">
        <v>22.4342</v>
      </c>
      <c r="N57">
        <v>6.61113</v>
      </c>
      <c r="O57">
        <f t="shared" si="0"/>
        <v>0.7597702662026008</v>
      </c>
    </row>
    <row r="58" spans="1:15" ht="12.75">
      <c r="A58">
        <v>57</v>
      </c>
      <c r="B58">
        <v>9.6376</v>
      </c>
      <c r="C58">
        <v>32.022907</v>
      </c>
      <c r="D58">
        <v>12.35899</v>
      </c>
      <c r="E58">
        <v>10.85169</v>
      </c>
      <c r="F58" s="5">
        <v>1E-12</v>
      </c>
      <c r="G58">
        <v>7.793</v>
      </c>
      <c r="H58">
        <v>5.01671</v>
      </c>
      <c r="I58">
        <v>56.516</v>
      </c>
      <c r="J58">
        <v>29.1359</v>
      </c>
      <c r="K58">
        <v>9.6317</v>
      </c>
      <c r="L58">
        <v>22.434</v>
      </c>
      <c r="M58">
        <v>22.4349</v>
      </c>
      <c r="N58">
        <v>6.6112</v>
      </c>
      <c r="O58">
        <f t="shared" si="0"/>
        <v>0.7588198814133591</v>
      </c>
    </row>
    <row r="59" spans="1:15" ht="12.75">
      <c r="A59">
        <v>58</v>
      </c>
      <c r="B59">
        <v>9.6366</v>
      </c>
      <c r="C59">
        <v>32.022758</v>
      </c>
      <c r="D59">
        <v>12.3404</v>
      </c>
      <c r="E59">
        <v>10.83646</v>
      </c>
      <c r="F59" s="5">
        <v>1E-12</v>
      </c>
      <c r="G59">
        <v>7.791</v>
      </c>
      <c r="H59">
        <v>5.01607</v>
      </c>
      <c r="I59">
        <v>57.508</v>
      </c>
      <c r="J59">
        <v>29.1361</v>
      </c>
      <c r="K59">
        <v>9.6306</v>
      </c>
      <c r="L59">
        <v>22.4344</v>
      </c>
      <c r="M59">
        <v>22.4353</v>
      </c>
      <c r="N59">
        <v>6.61134</v>
      </c>
      <c r="O59">
        <f t="shared" si="0"/>
        <v>0.7587070094716049</v>
      </c>
    </row>
    <row r="60" spans="1:15" ht="12.75">
      <c r="A60">
        <v>59</v>
      </c>
      <c r="B60">
        <v>9.6316</v>
      </c>
      <c r="C60">
        <v>32.020123</v>
      </c>
      <c r="D60">
        <v>12.31668</v>
      </c>
      <c r="E60">
        <v>10.83305</v>
      </c>
      <c r="F60" s="5">
        <v>1E-12</v>
      </c>
      <c r="G60">
        <v>7.791</v>
      </c>
      <c r="H60">
        <v>4.99703</v>
      </c>
      <c r="I60">
        <v>58.499</v>
      </c>
      <c r="J60">
        <v>29.1371</v>
      </c>
      <c r="K60">
        <v>9.6255</v>
      </c>
      <c r="L60">
        <v>22.4359</v>
      </c>
      <c r="M60">
        <v>22.4369</v>
      </c>
      <c r="N60">
        <v>6.61204</v>
      </c>
      <c r="O60">
        <f t="shared" si="0"/>
        <v>0.7557470916691368</v>
      </c>
    </row>
    <row r="61" spans="1:15" ht="12.75">
      <c r="A61">
        <v>60</v>
      </c>
      <c r="B61">
        <v>9.6177</v>
      </c>
      <c r="C61">
        <v>32.014914</v>
      </c>
      <c r="D61">
        <v>12.29159</v>
      </c>
      <c r="E61">
        <v>10.83961</v>
      </c>
      <c r="F61" s="5">
        <v>1E-12</v>
      </c>
      <c r="G61">
        <v>7.793</v>
      </c>
      <c r="H61">
        <v>4.99354</v>
      </c>
      <c r="I61">
        <v>59.491</v>
      </c>
      <c r="J61">
        <v>29.1428</v>
      </c>
      <c r="K61">
        <v>9.6115</v>
      </c>
      <c r="L61">
        <v>22.4425</v>
      </c>
      <c r="M61">
        <v>22.4434</v>
      </c>
      <c r="N61">
        <v>6.61386</v>
      </c>
      <c r="O61">
        <f t="shared" si="0"/>
        <v>0.7550114456610815</v>
      </c>
    </row>
    <row r="62" spans="1:15" ht="12.75">
      <c r="A62">
        <v>61</v>
      </c>
      <c r="B62">
        <v>9.6113</v>
      </c>
      <c r="C62">
        <v>32.012747</v>
      </c>
      <c r="D62">
        <v>12.27145</v>
      </c>
      <c r="E62">
        <v>10.84106</v>
      </c>
      <c r="F62" s="5">
        <v>1E-12</v>
      </c>
      <c r="G62">
        <v>7.791</v>
      </c>
      <c r="H62">
        <v>4.98409</v>
      </c>
      <c r="I62">
        <v>60.482</v>
      </c>
      <c r="J62">
        <v>29.1454</v>
      </c>
      <c r="K62">
        <v>9.605</v>
      </c>
      <c r="L62">
        <v>22.4455</v>
      </c>
      <c r="M62">
        <v>22.4464</v>
      </c>
      <c r="N62">
        <v>6.6147</v>
      </c>
      <c r="O62">
        <f t="shared" si="0"/>
        <v>0.7534869306242158</v>
      </c>
    </row>
    <row r="63" spans="1:15" ht="12.75">
      <c r="A63">
        <v>62</v>
      </c>
      <c r="B63">
        <v>9.6116</v>
      </c>
      <c r="C63">
        <v>32.011181</v>
      </c>
      <c r="D63">
        <v>12.2463</v>
      </c>
      <c r="E63">
        <v>10.84832</v>
      </c>
      <c r="F63" s="5">
        <v>1E-12</v>
      </c>
      <c r="G63">
        <v>7.789</v>
      </c>
      <c r="H63">
        <v>4.9727</v>
      </c>
      <c r="I63">
        <v>61.473</v>
      </c>
      <c r="J63">
        <v>29.1431</v>
      </c>
      <c r="K63">
        <v>9.6052</v>
      </c>
      <c r="L63">
        <v>22.4437</v>
      </c>
      <c r="M63">
        <v>22.4447</v>
      </c>
      <c r="N63">
        <v>6.61475</v>
      </c>
      <c r="O63">
        <f t="shared" si="0"/>
        <v>0.7517593257492724</v>
      </c>
    </row>
    <row r="64" spans="1:15" ht="12.75">
      <c r="A64">
        <v>63</v>
      </c>
      <c r="B64">
        <v>9.596</v>
      </c>
      <c r="C64">
        <v>32.005274</v>
      </c>
      <c r="D64">
        <v>12.22542</v>
      </c>
      <c r="E64">
        <v>10.86113</v>
      </c>
      <c r="F64" s="5">
        <v>1E-12</v>
      </c>
      <c r="G64">
        <v>7.786</v>
      </c>
      <c r="H64">
        <v>4.97006</v>
      </c>
      <c r="I64">
        <v>62.465</v>
      </c>
      <c r="J64">
        <v>29.1494</v>
      </c>
      <c r="K64">
        <v>9.5895</v>
      </c>
      <c r="L64">
        <v>22.451</v>
      </c>
      <c r="M64">
        <v>22.452</v>
      </c>
      <c r="N64">
        <v>6.61679</v>
      </c>
      <c r="O64">
        <f t="shared" si="0"/>
        <v>0.7511285683843677</v>
      </c>
    </row>
    <row r="65" spans="1:15" ht="12.75">
      <c r="A65">
        <v>64</v>
      </c>
      <c r="B65">
        <v>9.5883</v>
      </c>
      <c r="C65">
        <v>32.003033</v>
      </c>
      <c r="D65">
        <v>12.21145</v>
      </c>
      <c r="E65">
        <v>10.86566</v>
      </c>
      <c r="F65" s="5">
        <v>1E-12</v>
      </c>
      <c r="G65">
        <v>7.784</v>
      </c>
      <c r="H65">
        <v>4.97112</v>
      </c>
      <c r="I65">
        <v>63.456</v>
      </c>
      <c r="J65">
        <v>29.153</v>
      </c>
      <c r="K65">
        <v>9.5817</v>
      </c>
      <c r="L65">
        <v>22.455</v>
      </c>
      <c r="M65">
        <v>22.456</v>
      </c>
      <c r="N65">
        <v>6.61778</v>
      </c>
      <c r="O65">
        <f t="shared" si="0"/>
        <v>0.7511763763679059</v>
      </c>
    </row>
    <row r="66" spans="1:15" ht="12.75">
      <c r="A66">
        <v>65</v>
      </c>
      <c r="B66">
        <v>9.59</v>
      </c>
      <c r="C66">
        <v>32.00301</v>
      </c>
      <c r="D66">
        <v>12.17692</v>
      </c>
      <c r="E66">
        <v>10.8554</v>
      </c>
      <c r="F66" s="5">
        <v>1E-12</v>
      </c>
      <c r="G66">
        <v>7.784</v>
      </c>
      <c r="H66">
        <v>4.94758</v>
      </c>
      <c r="I66">
        <v>64.447</v>
      </c>
      <c r="J66">
        <v>29.1512</v>
      </c>
      <c r="K66">
        <v>9.5833</v>
      </c>
      <c r="L66">
        <v>22.4533</v>
      </c>
      <c r="M66">
        <v>22.4544</v>
      </c>
      <c r="N66">
        <v>6.61761</v>
      </c>
      <c r="O66">
        <f t="shared" si="0"/>
        <v>0.7476384978866993</v>
      </c>
    </row>
    <row r="67" spans="1:15" ht="12.75">
      <c r="A67">
        <v>66</v>
      </c>
      <c r="B67">
        <v>9.5884</v>
      </c>
      <c r="C67">
        <v>32.001787</v>
      </c>
      <c r="D67">
        <v>12.15283</v>
      </c>
      <c r="E67">
        <v>10.84179</v>
      </c>
      <c r="F67" s="5">
        <v>1E-12</v>
      </c>
      <c r="G67">
        <v>7.782</v>
      </c>
      <c r="H67">
        <v>4.93118</v>
      </c>
      <c r="I67">
        <v>65.439</v>
      </c>
      <c r="J67">
        <v>29.1509</v>
      </c>
      <c r="K67">
        <v>9.5816</v>
      </c>
      <c r="L67">
        <v>22.4533</v>
      </c>
      <c r="M67">
        <v>22.4544</v>
      </c>
      <c r="N67">
        <v>6.61786</v>
      </c>
      <c r="O67">
        <f aca="true" t="shared" si="1" ref="O67:O130">H67/N67</f>
        <v>0.7451321121933676</v>
      </c>
    </row>
    <row r="68" spans="1:15" ht="12.75">
      <c r="A68">
        <v>67</v>
      </c>
      <c r="B68">
        <v>9.5783</v>
      </c>
      <c r="C68">
        <v>31.997155</v>
      </c>
      <c r="D68">
        <v>12.10029</v>
      </c>
      <c r="E68">
        <v>10.82025</v>
      </c>
      <c r="F68" s="5">
        <v>1E-12</v>
      </c>
      <c r="G68">
        <v>7.781</v>
      </c>
      <c r="H68">
        <v>4.89803</v>
      </c>
      <c r="I68">
        <v>66.43</v>
      </c>
      <c r="J68">
        <v>29.154</v>
      </c>
      <c r="K68">
        <v>9.5714</v>
      </c>
      <c r="L68">
        <v>22.4573</v>
      </c>
      <c r="M68">
        <v>22.4584</v>
      </c>
      <c r="N68">
        <v>6.61923</v>
      </c>
      <c r="O68">
        <f t="shared" si="1"/>
        <v>0.7399697547902098</v>
      </c>
    </row>
    <row r="69" spans="1:15" ht="12.75">
      <c r="A69">
        <v>68</v>
      </c>
      <c r="B69">
        <v>9.5603</v>
      </c>
      <c r="C69">
        <v>31.991143</v>
      </c>
      <c r="D69">
        <v>12.04224</v>
      </c>
      <c r="E69">
        <v>10.79937</v>
      </c>
      <c r="F69" s="5">
        <v>1E-12</v>
      </c>
      <c r="G69">
        <v>7.779</v>
      </c>
      <c r="H69">
        <v>4.88586</v>
      </c>
      <c r="I69">
        <v>67.421</v>
      </c>
      <c r="J69">
        <v>29.1621</v>
      </c>
      <c r="K69">
        <v>9.5533</v>
      </c>
      <c r="L69">
        <v>22.4664</v>
      </c>
      <c r="M69">
        <v>22.4675</v>
      </c>
      <c r="N69">
        <v>6.62156</v>
      </c>
      <c r="O69">
        <f t="shared" si="1"/>
        <v>0.7378714381505265</v>
      </c>
    </row>
    <row r="70" spans="1:15" ht="12.75">
      <c r="A70">
        <v>69</v>
      </c>
      <c r="B70">
        <v>9.5548</v>
      </c>
      <c r="C70">
        <v>31.982634</v>
      </c>
      <c r="D70">
        <v>11.97382</v>
      </c>
      <c r="E70">
        <v>10.76653</v>
      </c>
      <c r="F70" s="5">
        <v>1E-12</v>
      </c>
      <c r="G70">
        <v>7.779</v>
      </c>
      <c r="H70">
        <v>4.8412</v>
      </c>
      <c r="I70">
        <v>68.413</v>
      </c>
      <c r="J70">
        <v>29.1576</v>
      </c>
      <c r="K70">
        <v>9.5477</v>
      </c>
      <c r="L70">
        <v>22.4637</v>
      </c>
      <c r="M70">
        <v>22.4648</v>
      </c>
      <c r="N70">
        <v>6.62256</v>
      </c>
      <c r="O70">
        <f t="shared" si="1"/>
        <v>0.7310164045323863</v>
      </c>
    </row>
    <row r="71" spans="1:15" ht="12.75">
      <c r="A71">
        <v>70</v>
      </c>
      <c r="B71">
        <v>9.5185</v>
      </c>
      <c r="C71">
        <v>31.960209</v>
      </c>
      <c r="D71">
        <v>11.90819</v>
      </c>
      <c r="E71">
        <v>10.73133</v>
      </c>
      <c r="F71" s="5">
        <v>1E-12</v>
      </c>
      <c r="G71">
        <v>7.776</v>
      </c>
      <c r="H71">
        <v>4.83092</v>
      </c>
      <c r="I71">
        <v>69.404</v>
      </c>
      <c r="J71">
        <v>29.164</v>
      </c>
      <c r="K71">
        <v>9.5113</v>
      </c>
      <c r="L71">
        <v>22.4743</v>
      </c>
      <c r="M71">
        <v>22.4754</v>
      </c>
      <c r="N71">
        <v>6.62769</v>
      </c>
      <c r="O71">
        <f t="shared" si="1"/>
        <v>0.7288995109910089</v>
      </c>
    </row>
    <row r="72" spans="1:15" ht="12.75">
      <c r="A72">
        <v>71</v>
      </c>
      <c r="B72">
        <v>9.4617</v>
      </c>
      <c r="C72">
        <v>31.944573</v>
      </c>
      <c r="D72">
        <v>11.8625</v>
      </c>
      <c r="E72">
        <v>10.70919</v>
      </c>
      <c r="F72" s="5">
        <v>1E-12</v>
      </c>
      <c r="G72">
        <v>7.777</v>
      </c>
      <c r="H72">
        <v>4.84224</v>
      </c>
      <c r="I72">
        <v>70.395</v>
      </c>
      <c r="J72">
        <v>29.194</v>
      </c>
      <c r="K72">
        <v>9.4544</v>
      </c>
      <c r="L72">
        <v>22.5064</v>
      </c>
      <c r="M72">
        <v>22.5075</v>
      </c>
      <c r="N72">
        <v>6.63488</v>
      </c>
      <c r="O72">
        <f t="shared" si="1"/>
        <v>0.7298157615510756</v>
      </c>
    </row>
    <row r="73" spans="1:15" ht="12.75">
      <c r="A73">
        <v>72</v>
      </c>
      <c r="B73">
        <v>9.4471</v>
      </c>
      <c r="C73">
        <v>31.941102</v>
      </c>
      <c r="D73">
        <v>11.81709</v>
      </c>
      <c r="E73">
        <v>10.68705</v>
      </c>
      <c r="F73" s="5">
        <v>1E-12</v>
      </c>
      <c r="G73">
        <v>7.766</v>
      </c>
      <c r="H73">
        <v>4.82905</v>
      </c>
      <c r="I73">
        <v>71.387</v>
      </c>
      <c r="J73">
        <v>29.202</v>
      </c>
      <c r="K73">
        <v>9.4397</v>
      </c>
      <c r="L73">
        <v>22.5148</v>
      </c>
      <c r="M73">
        <v>22.516</v>
      </c>
      <c r="N73">
        <v>6.63672</v>
      </c>
      <c r="O73">
        <f t="shared" si="1"/>
        <v>0.7276259959739148</v>
      </c>
    </row>
    <row r="74" spans="1:15" ht="12.75">
      <c r="A74">
        <v>73</v>
      </c>
      <c r="B74">
        <v>9.4415</v>
      </c>
      <c r="C74">
        <v>31.940501</v>
      </c>
      <c r="D74">
        <v>11.79236</v>
      </c>
      <c r="E74">
        <v>10.66194</v>
      </c>
      <c r="F74" s="5">
        <v>1E-12</v>
      </c>
      <c r="G74">
        <v>7.763</v>
      </c>
      <c r="H74">
        <v>4.84025</v>
      </c>
      <c r="I74">
        <v>72.378</v>
      </c>
      <c r="J74">
        <v>29.2055</v>
      </c>
      <c r="K74">
        <v>9.434</v>
      </c>
      <c r="L74">
        <v>22.5185</v>
      </c>
      <c r="M74">
        <v>22.5196</v>
      </c>
      <c r="N74">
        <v>6.6374</v>
      </c>
      <c r="O74">
        <f t="shared" si="1"/>
        <v>0.7292388585892066</v>
      </c>
    </row>
    <row r="75" spans="1:15" ht="12.75">
      <c r="A75">
        <v>74</v>
      </c>
      <c r="B75">
        <v>9.4401</v>
      </c>
      <c r="C75">
        <v>31.94091</v>
      </c>
      <c r="D75">
        <v>11.76419</v>
      </c>
      <c r="E75">
        <v>10.63757</v>
      </c>
      <c r="F75" s="5">
        <v>1E-12</v>
      </c>
      <c r="G75">
        <v>7.755</v>
      </c>
      <c r="H75">
        <v>4.83155</v>
      </c>
      <c r="I75">
        <v>73.369</v>
      </c>
      <c r="J75">
        <v>29.2067</v>
      </c>
      <c r="K75">
        <v>9.4325</v>
      </c>
      <c r="L75">
        <v>22.5196</v>
      </c>
      <c r="M75">
        <v>22.5207</v>
      </c>
      <c r="N75">
        <v>6.63756</v>
      </c>
      <c r="O75">
        <f t="shared" si="1"/>
        <v>0.7279105574940189</v>
      </c>
    </row>
    <row r="76" spans="1:15" ht="12.75">
      <c r="A76">
        <v>75</v>
      </c>
      <c r="B76">
        <v>9.4412</v>
      </c>
      <c r="C76">
        <v>31.941077</v>
      </c>
      <c r="D76">
        <v>11.74896</v>
      </c>
      <c r="E76">
        <v>10.60909</v>
      </c>
      <c r="F76" s="5">
        <v>1E-12</v>
      </c>
      <c r="G76">
        <v>7.758</v>
      </c>
      <c r="H76">
        <v>4.82945</v>
      </c>
      <c r="I76">
        <v>74.361</v>
      </c>
      <c r="J76">
        <v>29.2055</v>
      </c>
      <c r="K76">
        <v>9.4335</v>
      </c>
      <c r="L76">
        <v>22.5185</v>
      </c>
      <c r="M76">
        <v>22.5197</v>
      </c>
      <c r="N76">
        <v>6.63745</v>
      </c>
      <c r="O76">
        <f t="shared" si="1"/>
        <v>0.7276062343219157</v>
      </c>
    </row>
    <row r="77" spans="1:15" ht="12.75">
      <c r="A77">
        <v>76</v>
      </c>
      <c r="B77">
        <v>9.4401</v>
      </c>
      <c r="C77">
        <v>31.941163</v>
      </c>
      <c r="D77">
        <v>11.72616</v>
      </c>
      <c r="E77">
        <v>10.60866</v>
      </c>
      <c r="F77" s="5">
        <v>1E-12</v>
      </c>
      <c r="G77">
        <v>7.755</v>
      </c>
      <c r="H77">
        <v>4.82082</v>
      </c>
      <c r="I77">
        <v>75.352</v>
      </c>
      <c r="J77">
        <v>29.2061</v>
      </c>
      <c r="K77">
        <v>9.4323</v>
      </c>
      <c r="L77">
        <v>22.5191</v>
      </c>
      <c r="M77">
        <v>22.5203</v>
      </c>
      <c r="N77">
        <v>6.63759</v>
      </c>
      <c r="O77">
        <f t="shared" si="1"/>
        <v>0.72629071696203</v>
      </c>
    </row>
    <row r="78" spans="1:15" ht="12.75">
      <c r="A78">
        <v>77</v>
      </c>
      <c r="B78">
        <v>9.4406</v>
      </c>
      <c r="C78">
        <v>31.941512</v>
      </c>
      <c r="D78">
        <v>11.70445</v>
      </c>
      <c r="E78">
        <v>10.61218</v>
      </c>
      <c r="F78" s="5">
        <v>1E-12</v>
      </c>
      <c r="G78">
        <v>7.755</v>
      </c>
      <c r="H78">
        <v>4.8074</v>
      </c>
      <c r="I78">
        <v>76.343</v>
      </c>
      <c r="J78">
        <v>29.2057</v>
      </c>
      <c r="K78">
        <v>9.4327</v>
      </c>
      <c r="L78">
        <v>22.5187</v>
      </c>
      <c r="M78">
        <v>22.5199</v>
      </c>
      <c r="N78">
        <v>6.63753</v>
      </c>
      <c r="O78">
        <f t="shared" si="1"/>
        <v>0.7242754458360264</v>
      </c>
    </row>
    <row r="79" spans="1:15" ht="12.75">
      <c r="A79">
        <v>78</v>
      </c>
      <c r="B79">
        <v>9.442</v>
      </c>
      <c r="C79">
        <v>31.941574</v>
      </c>
      <c r="D79">
        <v>11.67646</v>
      </c>
      <c r="E79">
        <v>10.62078</v>
      </c>
      <c r="F79" s="5">
        <v>1E-12</v>
      </c>
      <c r="G79">
        <v>7.75</v>
      </c>
      <c r="H79">
        <v>4.79972</v>
      </c>
      <c r="I79">
        <v>77.334</v>
      </c>
      <c r="J79">
        <v>29.2042</v>
      </c>
      <c r="K79">
        <v>9.434</v>
      </c>
      <c r="L79">
        <v>22.5173</v>
      </c>
      <c r="M79">
        <v>22.5186</v>
      </c>
      <c r="N79">
        <v>6.63738</v>
      </c>
      <c r="O79">
        <f t="shared" si="1"/>
        <v>0.7231347308727238</v>
      </c>
    </row>
    <row r="80" spans="1:15" ht="12.75">
      <c r="A80">
        <v>79</v>
      </c>
      <c r="B80">
        <v>9.4316</v>
      </c>
      <c r="C80">
        <v>31.941697</v>
      </c>
      <c r="D80">
        <v>11.65478</v>
      </c>
      <c r="E80">
        <v>10.64454</v>
      </c>
      <c r="F80" s="5">
        <v>1E-12</v>
      </c>
      <c r="G80">
        <v>7.753</v>
      </c>
      <c r="H80">
        <v>4.79538</v>
      </c>
      <c r="I80">
        <v>78.326</v>
      </c>
      <c r="J80">
        <v>29.2124</v>
      </c>
      <c r="K80">
        <v>9.4235</v>
      </c>
      <c r="L80">
        <v>22.5253</v>
      </c>
      <c r="M80">
        <v>22.5266</v>
      </c>
      <c r="N80">
        <v>6.63859</v>
      </c>
      <c r="O80">
        <f t="shared" si="1"/>
        <v>0.7223491735443821</v>
      </c>
    </row>
    <row r="81" spans="1:15" ht="12.75">
      <c r="A81">
        <v>80</v>
      </c>
      <c r="B81">
        <v>9.4238</v>
      </c>
      <c r="C81">
        <v>31.941621</v>
      </c>
      <c r="D81">
        <v>11.63921</v>
      </c>
      <c r="E81">
        <v>10.64899</v>
      </c>
      <c r="F81" s="5">
        <v>1E-12</v>
      </c>
      <c r="G81">
        <v>7.75</v>
      </c>
      <c r="H81">
        <v>4.7835</v>
      </c>
      <c r="I81">
        <v>79.317</v>
      </c>
      <c r="J81">
        <v>29.2182</v>
      </c>
      <c r="K81">
        <v>9.4156</v>
      </c>
      <c r="L81">
        <v>22.5311</v>
      </c>
      <c r="M81">
        <v>22.5324</v>
      </c>
      <c r="N81">
        <v>6.6395</v>
      </c>
      <c r="O81">
        <f t="shared" si="1"/>
        <v>0.7204608780781686</v>
      </c>
    </row>
    <row r="82" spans="1:15" ht="12.75">
      <c r="A82">
        <v>81</v>
      </c>
      <c r="B82">
        <v>9.4198</v>
      </c>
      <c r="C82">
        <v>31.940248</v>
      </c>
      <c r="D82">
        <v>11.6167</v>
      </c>
      <c r="E82">
        <v>10.64872</v>
      </c>
      <c r="F82" s="5">
        <v>1E-12</v>
      </c>
      <c r="G82">
        <v>7.75</v>
      </c>
      <c r="H82">
        <v>4.7755</v>
      </c>
      <c r="I82">
        <v>80.308</v>
      </c>
      <c r="J82">
        <v>29.2197</v>
      </c>
      <c r="K82">
        <v>9.4115</v>
      </c>
      <c r="L82">
        <v>22.5329</v>
      </c>
      <c r="M82">
        <v>22.5341</v>
      </c>
      <c r="N82">
        <v>6.64004</v>
      </c>
      <c r="O82">
        <f t="shared" si="1"/>
        <v>0.7191974747140077</v>
      </c>
    </row>
    <row r="83" spans="1:15" ht="12.75">
      <c r="A83">
        <v>82</v>
      </c>
      <c r="B83">
        <v>9.4132</v>
      </c>
      <c r="C83">
        <v>31.93845</v>
      </c>
      <c r="D83">
        <v>11.59933</v>
      </c>
      <c r="E83">
        <v>10.63499</v>
      </c>
      <c r="F83" s="5">
        <v>1E-12</v>
      </c>
      <c r="G83">
        <v>7.748</v>
      </c>
      <c r="H83">
        <v>4.77597</v>
      </c>
      <c r="I83">
        <v>81.299</v>
      </c>
      <c r="J83">
        <v>29.2229</v>
      </c>
      <c r="K83">
        <v>9.4048</v>
      </c>
      <c r="L83">
        <v>22.5363</v>
      </c>
      <c r="M83">
        <v>22.5376</v>
      </c>
      <c r="N83">
        <v>6.64089</v>
      </c>
      <c r="O83">
        <f t="shared" si="1"/>
        <v>0.7191761947570281</v>
      </c>
    </row>
    <row r="84" spans="1:15" ht="12.75">
      <c r="A84">
        <v>83</v>
      </c>
      <c r="B84">
        <v>9.41</v>
      </c>
      <c r="C84">
        <v>31.937823</v>
      </c>
      <c r="D84">
        <v>11.58193</v>
      </c>
      <c r="E84">
        <v>10.61352</v>
      </c>
      <c r="F84" s="5">
        <v>1E-12</v>
      </c>
      <c r="G84">
        <v>7.746</v>
      </c>
      <c r="H84">
        <v>4.77339</v>
      </c>
      <c r="I84">
        <v>82.291</v>
      </c>
      <c r="J84">
        <v>29.2244</v>
      </c>
      <c r="K84">
        <v>9.4015</v>
      </c>
      <c r="L84">
        <v>22.538</v>
      </c>
      <c r="M84">
        <v>22.5393</v>
      </c>
      <c r="N84">
        <v>6.6413</v>
      </c>
      <c r="O84">
        <f t="shared" si="1"/>
        <v>0.7187433183262313</v>
      </c>
    </row>
    <row r="85" spans="1:15" ht="12.75">
      <c r="A85">
        <v>84</v>
      </c>
      <c r="B85">
        <v>9.4038</v>
      </c>
      <c r="C85">
        <v>31.936538</v>
      </c>
      <c r="D85">
        <v>11.56408</v>
      </c>
      <c r="E85">
        <v>10.59337</v>
      </c>
      <c r="F85" s="5">
        <v>1E-12</v>
      </c>
      <c r="G85">
        <v>7.743</v>
      </c>
      <c r="H85">
        <v>4.77397</v>
      </c>
      <c r="I85">
        <v>83.282</v>
      </c>
      <c r="J85">
        <v>29.2278</v>
      </c>
      <c r="K85">
        <v>9.3952</v>
      </c>
      <c r="L85">
        <v>22.5416</v>
      </c>
      <c r="M85">
        <v>22.5429</v>
      </c>
      <c r="N85">
        <v>6.64209</v>
      </c>
      <c r="O85">
        <f t="shared" si="1"/>
        <v>0.718745154010259</v>
      </c>
    </row>
    <row r="86" spans="1:15" ht="12.75">
      <c r="A86">
        <v>85</v>
      </c>
      <c r="B86">
        <v>9.4016</v>
      </c>
      <c r="C86">
        <v>31.935434</v>
      </c>
      <c r="D86">
        <v>11.54121</v>
      </c>
      <c r="E86">
        <v>10.58862</v>
      </c>
      <c r="F86" s="5">
        <v>1E-12</v>
      </c>
      <c r="G86">
        <v>7.745</v>
      </c>
      <c r="H86">
        <v>4.75691</v>
      </c>
      <c r="I86">
        <v>84.273</v>
      </c>
      <c r="J86">
        <v>29.2281</v>
      </c>
      <c r="K86">
        <v>9.3929</v>
      </c>
      <c r="L86">
        <v>22.5421</v>
      </c>
      <c r="M86">
        <v>22.5435</v>
      </c>
      <c r="N86">
        <v>6.6424</v>
      </c>
      <c r="O86">
        <f t="shared" si="1"/>
        <v>0.7161432614717572</v>
      </c>
    </row>
    <row r="87" spans="1:15" ht="12.75">
      <c r="A87">
        <v>86</v>
      </c>
      <c r="B87">
        <v>9.3972</v>
      </c>
      <c r="C87">
        <v>31.934227</v>
      </c>
      <c r="D87">
        <v>11.52484</v>
      </c>
      <c r="E87">
        <v>10.60986</v>
      </c>
      <c r="F87" s="5">
        <v>1E-12</v>
      </c>
      <c r="G87">
        <v>7.742</v>
      </c>
      <c r="H87">
        <v>4.74844</v>
      </c>
      <c r="I87">
        <v>85.264</v>
      </c>
      <c r="J87">
        <v>29.23</v>
      </c>
      <c r="K87">
        <v>9.3884</v>
      </c>
      <c r="L87">
        <v>22.5443</v>
      </c>
      <c r="M87">
        <v>22.5457</v>
      </c>
      <c r="N87">
        <v>6.64298</v>
      </c>
      <c r="O87">
        <f t="shared" si="1"/>
        <v>0.714805704668688</v>
      </c>
    </row>
    <row r="88" spans="1:15" ht="12.75">
      <c r="A88">
        <v>87</v>
      </c>
      <c r="B88">
        <v>9.3907</v>
      </c>
      <c r="C88">
        <v>31.931965</v>
      </c>
      <c r="D88">
        <v>11.5137</v>
      </c>
      <c r="E88">
        <v>10.59972</v>
      </c>
      <c r="F88" s="5">
        <v>1E-12</v>
      </c>
      <c r="G88">
        <v>7.743</v>
      </c>
      <c r="H88">
        <v>4.75931</v>
      </c>
      <c r="I88">
        <v>86.256</v>
      </c>
      <c r="J88">
        <v>29.2326</v>
      </c>
      <c r="K88">
        <v>9.3818</v>
      </c>
      <c r="L88">
        <v>22.5474</v>
      </c>
      <c r="M88">
        <v>22.5487</v>
      </c>
      <c r="N88">
        <v>6.64384</v>
      </c>
      <c r="O88">
        <f t="shared" si="1"/>
        <v>0.7163492799344957</v>
      </c>
    </row>
    <row r="89" spans="1:15" ht="12.75">
      <c r="A89">
        <v>88</v>
      </c>
      <c r="B89">
        <v>9.3864</v>
      </c>
      <c r="C89">
        <v>31.930608</v>
      </c>
      <c r="D89">
        <v>11.49438</v>
      </c>
      <c r="E89">
        <v>10.56704</v>
      </c>
      <c r="F89" s="5">
        <v>1E-12</v>
      </c>
      <c r="G89">
        <v>7.741</v>
      </c>
      <c r="H89">
        <v>4.75441</v>
      </c>
      <c r="I89">
        <v>87.247</v>
      </c>
      <c r="J89">
        <v>29.2344</v>
      </c>
      <c r="K89">
        <v>9.3774</v>
      </c>
      <c r="L89">
        <v>22.5494</v>
      </c>
      <c r="M89">
        <v>22.5507</v>
      </c>
      <c r="N89">
        <v>6.64441</v>
      </c>
      <c r="O89">
        <f t="shared" si="1"/>
        <v>0.715550364893196</v>
      </c>
    </row>
    <row r="90" spans="1:15" ht="12.75">
      <c r="A90">
        <v>89</v>
      </c>
      <c r="B90">
        <v>9.381</v>
      </c>
      <c r="C90">
        <v>31.93018</v>
      </c>
      <c r="D90">
        <v>11.48386</v>
      </c>
      <c r="E90">
        <v>10.53572</v>
      </c>
      <c r="F90" s="5">
        <v>1E-12</v>
      </c>
      <c r="G90">
        <v>7.738</v>
      </c>
      <c r="H90">
        <v>4.76144</v>
      </c>
      <c r="I90">
        <v>88.238</v>
      </c>
      <c r="J90">
        <v>29.2379</v>
      </c>
      <c r="K90">
        <v>9.3719</v>
      </c>
      <c r="L90">
        <v>22.553</v>
      </c>
      <c r="M90">
        <v>22.5544</v>
      </c>
      <c r="N90">
        <v>6.64506</v>
      </c>
      <c r="O90">
        <f t="shared" si="1"/>
        <v>0.7165383006323495</v>
      </c>
    </row>
    <row r="91" spans="1:15" ht="12.75">
      <c r="A91">
        <v>90</v>
      </c>
      <c r="B91">
        <v>9.3799</v>
      </c>
      <c r="C91">
        <v>31.930113</v>
      </c>
      <c r="D91">
        <v>11.47221</v>
      </c>
      <c r="E91">
        <v>10.50546</v>
      </c>
      <c r="F91" s="5">
        <v>1E-12</v>
      </c>
      <c r="G91">
        <v>7.739</v>
      </c>
      <c r="H91">
        <v>4.74929</v>
      </c>
      <c r="I91">
        <v>89.229</v>
      </c>
      <c r="J91">
        <v>29.2384</v>
      </c>
      <c r="K91">
        <v>9.3707</v>
      </c>
      <c r="L91">
        <v>22.5535</v>
      </c>
      <c r="M91">
        <v>22.5549</v>
      </c>
      <c r="N91">
        <v>6.64521</v>
      </c>
      <c r="O91">
        <f t="shared" si="1"/>
        <v>0.7146937418080092</v>
      </c>
    </row>
    <row r="92" spans="1:15" ht="12.75">
      <c r="A92">
        <v>91</v>
      </c>
      <c r="B92">
        <v>9.381</v>
      </c>
      <c r="C92">
        <v>31.930813</v>
      </c>
      <c r="D92">
        <v>11.46702</v>
      </c>
      <c r="E92">
        <v>10.47541</v>
      </c>
      <c r="F92" s="5">
        <v>1E-12</v>
      </c>
      <c r="G92">
        <v>7.739</v>
      </c>
      <c r="H92">
        <v>4.76874</v>
      </c>
      <c r="I92">
        <v>90.221</v>
      </c>
      <c r="J92">
        <v>29.2378</v>
      </c>
      <c r="K92">
        <v>9.3717</v>
      </c>
      <c r="L92">
        <v>22.5528</v>
      </c>
      <c r="M92">
        <v>22.5543</v>
      </c>
      <c r="N92">
        <v>6.64507</v>
      </c>
      <c r="O92">
        <f t="shared" si="1"/>
        <v>0.7176357811129154</v>
      </c>
    </row>
    <row r="93" spans="1:15" ht="12.75">
      <c r="A93">
        <v>92</v>
      </c>
      <c r="B93">
        <v>9.3818</v>
      </c>
      <c r="C93">
        <v>31.93144</v>
      </c>
      <c r="D93">
        <v>11.46124</v>
      </c>
      <c r="E93">
        <v>10.45316</v>
      </c>
      <c r="F93" s="5">
        <v>1E-12</v>
      </c>
      <c r="G93">
        <v>7.736</v>
      </c>
      <c r="H93">
        <v>4.75935</v>
      </c>
      <c r="I93">
        <v>91.212</v>
      </c>
      <c r="J93">
        <v>29.2373</v>
      </c>
      <c r="K93">
        <v>9.3724</v>
      </c>
      <c r="L93">
        <v>22.5524</v>
      </c>
      <c r="M93">
        <v>22.5538</v>
      </c>
      <c r="N93">
        <v>6.64497</v>
      </c>
      <c r="O93">
        <f t="shared" si="1"/>
        <v>0.7162334818667354</v>
      </c>
    </row>
    <row r="94" spans="1:15" ht="12.75">
      <c r="A94">
        <v>93</v>
      </c>
      <c r="B94">
        <v>9.3819</v>
      </c>
      <c r="C94">
        <v>31.931368</v>
      </c>
      <c r="D94">
        <v>11.44978</v>
      </c>
      <c r="E94">
        <v>10.46702</v>
      </c>
      <c r="F94" s="5">
        <v>1E-12</v>
      </c>
      <c r="G94">
        <v>7.736</v>
      </c>
      <c r="H94">
        <v>4.7578</v>
      </c>
      <c r="I94">
        <v>92.203</v>
      </c>
      <c r="J94">
        <v>29.2368</v>
      </c>
      <c r="K94">
        <v>9.3724</v>
      </c>
      <c r="L94">
        <v>22.552</v>
      </c>
      <c r="M94">
        <v>22.5534</v>
      </c>
      <c r="N94">
        <v>6.64498</v>
      </c>
      <c r="O94">
        <f t="shared" si="1"/>
        <v>0.7159991452193986</v>
      </c>
    </row>
    <row r="95" spans="1:15" ht="12.75">
      <c r="A95">
        <v>94</v>
      </c>
      <c r="B95">
        <v>9.3811</v>
      </c>
      <c r="C95">
        <v>31.931174</v>
      </c>
      <c r="D95">
        <v>11.44872</v>
      </c>
      <c r="E95">
        <v>10.47189</v>
      </c>
      <c r="F95" s="5">
        <v>1E-12</v>
      </c>
      <c r="G95">
        <v>7.736</v>
      </c>
      <c r="H95">
        <v>4.75797</v>
      </c>
      <c r="I95">
        <v>93.194</v>
      </c>
      <c r="J95">
        <v>29.2368</v>
      </c>
      <c r="K95">
        <v>9.3715</v>
      </c>
      <c r="L95">
        <v>22.5521</v>
      </c>
      <c r="M95">
        <v>22.5536</v>
      </c>
      <c r="N95">
        <v>6.64509</v>
      </c>
      <c r="O95">
        <f t="shared" si="1"/>
        <v>0.7160128756721129</v>
      </c>
    </row>
    <row r="96" spans="1:15" ht="12.75">
      <c r="A96">
        <v>95</v>
      </c>
      <c r="B96">
        <v>9.3813</v>
      </c>
      <c r="C96">
        <v>31.931202</v>
      </c>
      <c r="D96">
        <v>11.43319</v>
      </c>
      <c r="E96">
        <v>10.45896</v>
      </c>
      <c r="F96" s="5">
        <v>1E-12</v>
      </c>
      <c r="G96">
        <v>7.734</v>
      </c>
      <c r="H96">
        <v>4.74075</v>
      </c>
      <c r="I96">
        <v>94.185</v>
      </c>
      <c r="J96">
        <v>29.2363</v>
      </c>
      <c r="K96">
        <v>9.3716</v>
      </c>
      <c r="L96">
        <v>22.5517</v>
      </c>
      <c r="M96">
        <v>22.5531</v>
      </c>
      <c r="N96">
        <v>6.64509</v>
      </c>
      <c r="O96">
        <f t="shared" si="1"/>
        <v>0.7134214886480094</v>
      </c>
    </row>
    <row r="97" spans="1:15" ht="12.75">
      <c r="A97">
        <v>96</v>
      </c>
      <c r="B97">
        <v>9.3769</v>
      </c>
      <c r="C97">
        <v>31.930527</v>
      </c>
      <c r="D97">
        <v>11.42013</v>
      </c>
      <c r="E97">
        <v>10.43998</v>
      </c>
      <c r="F97" s="5">
        <v>1E-12</v>
      </c>
      <c r="G97">
        <v>7.736</v>
      </c>
      <c r="H97">
        <v>4.74498</v>
      </c>
      <c r="I97">
        <v>95.177</v>
      </c>
      <c r="J97">
        <v>29.2388</v>
      </c>
      <c r="K97">
        <v>9.3671</v>
      </c>
      <c r="L97">
        <v>22.5543</v>
      </c>
      <c r="M97">
        <v>22.5558</v>
      </c>
      <c r="N97">
        <v>6.64564</v>
      </c>
      <c r="O97">
        <f t="shared" si="1"/>
        <v>0.7139989526968057</v>
      </c>
    </row>
    <row r="98" spans="1:15" ht="12.75">
      <c r="A98">
        <v>97</v>
      </c>
      <c r="B98">
        <v>9.3726</v>
      </c>
      <c r="C98">
        <v>31.92993</v>
      </c>
      <c r="D98">
        <v>11.40304</v>
      </c>
      <c r="E98">
        <v>10.41383</v>
      </c>
      <c r="F98" s="5">
        <v>1E-12</v>
      </c>
      <c r="G98">
        <v>7.736</v>
      </c>
      <c r="H98">
        <v>4.74015</v>
      </c>
      <c r="I98">
        <v>96.168</v>
      </c>
      <c r="J98">
        <v>29.2413</v>
      </c>
      <c r="K98">
        <v>9.3627</v>
      </c>
      <c r="L98">
        <v>22.5569</v>
      </c>
      <c r="M98">
        <v>22.5584</v>
      </c>
      <c r="N98">
        <v>6.64618</v>
      </c>
      <c r="O98">
        <f t="shared" si="1"/>
        <v>0.7132142072589066</v>
      </c>
    </row>
    <row r="99" spans="1:15" ht="12.75">
      <c r="A99">
        <v>98</v>
      </c>
      <c r="B99">
        <v>9.3631</v>
      </c>
      <c r="C99">
        <v>31.92946</v>
      </c>
      <c r="D99">
        <v>11.37993</v>
      </c>
      <c r="E99">
        <v>10.37351</v>
      </c>
      <c r="F99" s="5">
        <v>1E-12</v>
      </c>
      <c r="G99">
        <v>7.736</v>
      </c>
      <c r="H99">
        <v>4.73234</v>
      </c>
      <c r="I99">
        <v>97.159</v>
      </c>
      <c r="J99">
        <v>29.2482</v>
      </c>
      <c r="K99">
        <v>9.3531</v>
      </c>
      <c r="L99">
        <v>22.5637</v>
      </c>
      <c r="M99">
        <v>22.5652</v>
      </c>
      <c r="N99">
        <v>6.64731</v>
      </c>
      <c r="O99">
        <f t="shared" si="1"/>
        <v>0.7119180540699922</v>
      </c>
    </row>
    <row r="100" spans="1:15" ht="12.75">
      <c r="A100">
        <v>99</v>
      </c>
      <c r="B100">
        <v>9.3561</v>
      </c>
      <c r="C100">
        <v>31.931418</v>
      </c>
      <c r="D100">
        <v>11.35062</v>
      </c>
      <c r="E100">
        <v>10.34228</v>
      </c>
      <c r="F100" s="5">
        <v>1E-12</v>
      </c>
      <c r="G100">
        <v>7.736</v>
      </c>
      <c r="H100">
        <v>4.72028</v>
      </c>
      <c r="I100">
        <v>98.15</v>
      </c>
      <c r="J100">
        <v>29.2555</v>
      </c>
      <c r="K100">
        <v>9.346</v>
      </c>
      <c r="L100">
        <v>22.5705</v>
      </c>
      <c r="M100">
        <v>22.572</v>
      </c>
      <c r="N100">
        <v>6.64804</v>
      </c>
      <c r="O100">
        <f t="shared" si="1"/>
        <v>0.7100258121190607</v>
      </c>
    </row>
    <row r="101" spans="1:15" ht="12.75">
      <c r="A101">
        <v>100</v>
      </c>
      <c r="B101">
        <v>9.3475</v>
      </c>
      <c r="C101">
        <v>31.934271</v>
      </c>
      <c r="D101">
        <v>11.31471</v>
      </c>
      <c r="E101">
        <v>10.32352</v>
      </c>
      <c r="F101" s="5">
        <v>1E-12</v>
      </c>
      <c r="G101">
        <v>7.734</v>
      </c>
      <c r="H101">
        <v>4.69968</v>
      </c>
      <c r="I101">
        <v>99.141</v>
      </c>
      <c r="J101">
        <v>29.265</v>
      </c>
      <c r="K101">
        <v>9.3373</v>
      </c>
      <c r="L101">
        <v>22.5792</v>
      </c>
      <c r="M101">
        <v>22.5807</v>
      </c>
      <c r="N101">
        <v>6.64893</v>
      </c>
      <c r="O101">
        <f t="shared" si="1"/>
        <v>0.7068325279405859</v>
      </c>
    </row>
    <row r="102" spans="1:15" ht="12.75">
      <c r="A102">
        <v>101</v>
      </c>
      <c r="B102">
        <v>9.3411</v>
      </c>
      <c r="C102">
        <v>31.933879</v>
      </c>
      <c r="D102">
        <v>11.27679</v>
      </c>
      <c r="E102">
        <v>10.31688</v>
      </c>
      <c r="F102" s="5">
        <v>1E-12</v>
      </c>
      <c r="G102">
        <v>7.733</v>
      </c>
      <c r="H102">
        <v>4.68793</v>
      </c>
      <c r="I102">
        <v>100.133</v>
      </c>
      <c r="J102">
        <v>29.2694</v>
      </c>
      <c r="K102">
        <v>9.3308</v>
      </c>
      <c r="L102">
        <v>22.5836</v>
      </c>
      <c r="M102">
        <v>22.5852</v>
      </c>
      <c r="N102">
        <v>6.6497</v>
      </c>
      <c r="O102">
        <f t="shared" si="1"/>
        <v>0.7049836834744424</v>
      </c>
    </row>
    <row r="103" spans="1:15" ht="12.75">
      <c r="A103">
        <v>102</v>
      </c>
      <c r="B103">
        <v>9.318</v>
      </c>
      <c r="C103">
        <v>31.932571</v>
      </c>
      <c r="D103">
        <v>11.23831</v>
      </c>
      <c r="E103">
        <v>10.31271</v>
      </c>
      <c r="F103" s="5">
        <v>1E-12</v>
      </c>
      <c r="G103">
        <v>7.733</v>
      </c>
      <c r="H103">
        <v>4.68075</v>
      </c>
      <c r="I103">
        <v>101.124</v>
      </c>
      <c r="J103">
        <v>29.2866</v>
      </c>
      <c r="K103">
        <v>9.3076</v>
      </c>
      <c r="L103">
        <v>22.6005</v>
      </c>
      <c r="M103">
        <v>22.6021</v>
      </c>
      <c r="N103">
        <v>6.65243</v>
      </c>
      <c r="O103">
        <f t="shared" si="1"/>
        <v>0.7036150699819465</v>
      </c>
    </row>
    <row r="104" spans="1:15" ht="12.75">
      <c r="A104">
        <v>103</v>
      </c>
      <c r="B104">
        <v>9.294</v>
      </c>
      <c r="C104">
        <v>31.934452</v>
      </c>
      <c r="D104">
        <v>11.20526</v>
      </c>
      <c r="E104">
        <v>10.30493</v>
      </c>
      <c r="F104" s="5">
        <v>1E-12</v>
      </c>
      <c r="G104">
        <v>7.729</v>
      </c>
      <c r="H104">
        <v>4.66222</v>
      </c>
      <c r="I104">
        <v>102.115</v>
      </c>
      <c r="J104">
        <v>29.3077</v>
      </c>
      <c r="K104">
        <v>9.2835</v>
      </c>
      <c r="L104">
        <v>22.6206</v>
      </c>
      <c r="M104">
        <v>22.6222</v>
      </c>
      <c r="N104">
        <v>6.65513</v>
      </c>
      <c r="O104">
        <f t="shared" si="1"/>
        <v>0.7005452936306278</v>
      </c>
    </row>
    <row r="105" spans="1:15" ht="12.75">
      <c r="A105">
        <v>104</v>
      </c>
      <c r="B105">
        <v>9.2764</v>
      </c>
      <c r="C105">
        <v>31.936779</v>
      </c>
      <c r="D105">
        <v>11.16783</v>
      </c>
      <c r="E105">
        <v>10.28555</v>
      </c>
      <c r="F105" s="5">
        <v>1E-12</v>
      </c>
      <c r="G105">
        <v>7.731</v>
      </c>
      <c r="H105">
        <v>4.6697</v>
      </c>
      <c r="I105">
        <v>103.106</v>
      </c>
      <c r="J105">
        <v>29.3241</v>
      </c>
      <c r="K105">
        <v>9.2658</v>
      </c>
      <c r="L105">
        <v>22.6361</v>
      </c>
      <c r="M105">
        <v>22.6377</v>
      </c>
      <c r="N105">
        <v>6.65707</v>
      </c>
      <c r="O105">
        <f t="shared" si="1"/>
        <v>0.7014647585198893</v>
      </c>
    </row>
    <row r="106" spans="1:15" ht="12.75">
      <c r="A106">
        <v>105</v>
      </c>
      <c r="B106">
        <v>9.2696</v>
      </c>
      <c r="C106">
        <v>31.937969</v>
      </c>
      <c r="D106">
        <v>11.14774</v>
      </c>
      <c r="E106">
        <v>10.26148</v>
      </c>
      <c r="F106" s="5">
        <v>1E-12</v>
      </c>
      <c r="G106">
        <v>7.726</v>
      </c>
      <c r="H106">
        <v>4.65734</v>
      </c>
      <c r="I106">
        <v>104.097</v>
      </c>
      <c r="J106">
        <v>29.3305</v>
      </c>
      <c r="K106">
        <v>9.2589</v>
      </c>
      <c r="L106">
        <v>22.6421</v>
      </c>
      <c r="M106">
        <v>22.6437</v>
      </c>
      <c r="N106">
        <v>6.65782</v>
      </c>
      <c r="O106">
        <f t="shared" si="1"/>
        <v>0.6995292753483873</v>
      </c>
    </row>
    <row r="107" spans="1:15" ht="12.75">
      <c r="A107">
        <v>106</v>
      </c>
      <c r="B107">
        <v>9.2679</v>
      </c>
      <c r="C107">
        <v>31.938207</v>
      </c>
      <c r="D107">
        <v>11.11766</v>
      </c>
      <c r="E107">
        <v>10.24497</v>
      </c>
      <c r="F107" s="5">
        <v>1E-12</v>
      </c>
      <c r="G107">
        <v>7.726</v>
      </c>
      <c r="H107">
        <v>4.65187</v>
      </c>
      <c r="I107">
        <v>105.088</v>
      </c>
      <c r="J107">
        <v>29.3317</v>
      </c>
      <c r="K107">
        <v>9.2571</v>
      </c>
      <c r="L107">
        <v>22.6433</v>
      </c>
      <c r="M107">
        <v>22.6449</v>
      </c>
      <c r="N107">
        <v>6.65802</v>
      </c>
      <c r="O107">
        <f t="shared" si="1"/>
        <v>0.6986866966455493</v>
      </c>
    </row>
    <row r="108" spans="1:15" ht="12.75">
      <c r="A108">
        <v>107</v>
      </c>
      <c r="B108">
        <v>9.2678</v>
      </c>
      <c r="C108">
        <v>31.938482</v>
      </c>
      <c r="D108">
        <v>11.09284</v>
      </c>
      <c r="E108">
        <v>10.23655</v>
      </c>
      <c r="F108" s="5">
        <v>1E-12</v>
      </c>
      <c r="G108">
        <v>7.726</v>
      </c>
      <c r="H108">
        <v>4.64341</v>
      </c>
      <c r="I108">
        <v>106.079</v>
      </c>
      <c r="J108">
        <v>29.3316</v>
      </c>
      <c r="K108">
        <v>9.2569</v>
      </c>
      <c r="L108">
        <v>22.6433</v>
      </c>
      <c r="M108">
        <v>22.6449</v>
      </c>
      <c r="N108">
        <v>6.65804</v>
      </c>
      <c r="O108">
        <f t="shared" si="1"/>
        <v>0.697413953656031</v>
      </c>
    </row>
    <row r="109" spans="1:15" ht="12.75">
      <c r="A109">
        <v>108</v>
      </c>
      <c r="B109">
        <v>9.2666</v>
      </c>
      <c r="C109">
        <v>31.939036</v>
      </c>
      <c r="D109">
        <v>11.074</v>
      </c>
      <c r="E109">
        <v>10.22856</v>
      </c>
      <c r="F109" s="5">
        <v>1E-12</v>
      </c>
      <c r="G109">
        <v>7.724</v>
      </c>
      <c r="H109">
        <v>4.63724</v>
      </c>
      <c r="I109">
        <v>107.071</v>
      </c>
      <c r="J109">
        <v>29.3328</v>
      </c>
      <c r="K109">
        <v>9.2556</v>
      </c>
      <c r="L109">
        <v>22.6444</v>
      </c>
      <c r="M109">
        <v>22.646</v>
      </c>
      <c r="N109">
        <v>6.65817</v>
      </c>
      <c r="O109">
        <f t="shared" si="1"/>
        <v>0.6964736556741568</v>
      </c>
    </row>
    <row r="110" spans="1:15" ht="12.75">
      <c r="A110">
        <v>109</v>
      </c>
      <c r="B110">
        <v>9.2609</v>
      </c>
      <c r="C110">
        <v>31.939877</v>
      </c>
      <c r="D110">
        <v>11.03802</v>
      </c>
      <c r="E110">
        <v>10.20547</v>
      </c>
      <c r="F110" s="5">
        <v>1E-12</v>
      </c>
      <c r="G110">
        <v>7.724</v>
      </c>
      <c r="H110">
        <v>4.6163</v>
      </c>
      <c r="I110">
        <v>108.062</v>
      </c>
      <c r="J110">
        <v>29.3379</v>
      </c>
      <c r="K110">
        <v>9.2498</v>
      </c>
      <c r="L110">
        <v>22.6492</v>
      </c>
      <c r="M110">
        <v>22.6509</v>
      </c>
      <c r="N110">
        <v>6.65881</v>
      </c>
      <c r="O110">
        <f t="shared" si="1"/>
        <v>0.693262009277934</v>
      </c>
    </row>
    <row r="111" spans="1:15" ht="12.75">
      <c r="A111">
        <v>110</v>
      </c>
      <c r="B111">
        <v>9.2506</v>
      </c>
      <c r="C111">
        <v>31.941091</v>
      </c>
      <c r="D111">
        <v>10.99962</v>
      </c>
      <c r="E111">
        <v>10.19613</v>
      </c>
      <c r="F111" s="5">
        <v>1E-12</v>
      </c>
      <c r="G111">
        <v>7.724</v>
      </c>
      <c r="H111">
        <v>4.6073</v>
      </c>
      <c r="I111">
        <v>109.053</v>
      </c>
      <c r="J111">
        <v>29.3472</v>
      </c>
      <c r="K111">
        <v>9.2394</v>
      </c>
      <c r="L111">
        <v>22.658</v>
      </c>
      <c r="M111">
        <v>22.6597</v>
      </c>
      <c r="N111">
        <v>6.65996</v>
      </c>
      <c r="O111">
        <f t="shared" si="1"/>
        <v>0.6917909416873376</v>
      </c>
    </row>
    <row r="112" spans="1:15" ht="12.75">
      <c r="A112">
        <v>111</v>
      </c>
      <c r="B112">
        <v>9.2422</v>
      </c>
      <c r="C112">
        <v>31.941842</v>
      </c>
      <c r="D112">
        <v>10.95984</v>
      </c>
      <c r="E112">
        <v>10.19172</v>
      </c>
      <c r="F112" s="5">
        <v>1E-12</v>
      </c>
      <c r="G112">
        <v>7.724</v>
      </c>
      <c r="H112">
        <v>4.58702</v>
      </c>
      <c r="I112">
        <v>110.044</v>
      </c>
      <c r="J112">
        <v>29.3544</v>
      </c>
      <c r="K112">
        <v>9.2309</v>
      </c>
      <c r="L112">
        <v>22.665</v>
      </c>
      <c r="M112">
        <v>22.6667</v>
      </c>
      <c r="N112">
        <v>6.66091</v>
      </c>
      <c r="O112">
        <f t="shared" si="1"/>
        <v>0.6886476472433947</v>
      </c>
    </row>
    <row r="113" spans="1:15" ht="12.75">
      <c r="A113">
        <v>112</v>
      </c>
      <c r="B113">
        <v>9.2263</v>
      </c>
      <c r="C113">
        <v>31.943049</v>
      </c>
      <c r="D113">
        <v>10.9267</v>
      </c>
      <c r="E113">
        <v>10.18282</v>
      </c>
      <c r="F113" s="5">
        <v>1E-12</v>
      </c>
      <c r="G113">
        <v>7.722</v>
      </c>
      <c r="H113">
        <v>4.58253</v>
      </c>
      <c r="I113">
        <v>111.035</v>
      </c>
      <c r="J113">
        <v>29.3683</v>
      </c>
      <c r="K113">
        <v>9.2149</v>
      </c>
      <c r="L113">
        <v>22.6782</v>
      </c>
      <c r="M113">
        <v>22.6799</v>
      </c>
      <c r="N113">
        <v>6.66271</v>
      </c>
      <c r="O113">
        <f t="shared" si="1"/>
        <v>0.6877877020011377</v>
      </c>
    </row>
    <row r="114" spans="1:15" ht="12.75">
      <c r="A114">
        <v>113</v>
      </c>
      <c r="B114">
        <v>9.2149</v>
      </c>
      <c r="C114">
        <v>31.944641</v>
      </c>
      <c r="D114">
        <v>10.90852</v>
      </c>
      <c r="E114">
        <v>10.18875</v>
      </c>
      <c r="F114" s="5">
        <v>1E-12</v>
      </c>
      <c r="G114">
        <v>7.719</v>
      </c>
      <c r="H114">
        <v>4.58785</v>
      </c>
      <c r="I114">
        <v>112.026</v>
      </c>
      <c r="J114">
        <v>29.3789</v>
      </c>
      <c r="K114">
        <v>9.2034</v>
      </c>
      <c r="L114">
        <v>22.6882</v>
      </c>
      <c r="M114">
        <v>22.6899</v>
      </c>
      <c r="N114">
        <v>6.66397</v>
      </c>
      <c r="O114">
        <f t="shared" si="1"/>
        <v>0.6884559804440897</v>
      </c>
    </row>
    <row r="115" spans="1:15" ht="12.75">
      <c r="A115">
        <v>114</v>
      </c>
      <c r="B115">
        <v>9.2146</v>
      </c>
      <c r="C115">
        <v>31.947047</v>
      </c>
      <c r="D115">
        <v>10.88743</v>
      </c>
      <c r="E115">
        <v>10.16629</v>
      </c>
      <c r="F115" s="5">
        <v>1E-12</v>
      </c>
      <c r="G115">
        <v>7.719</v>
      </c>
      <c r="H115">
        <v>4.57838</v>
      </c>
      <c r="I115">
        <v>113.017</v>
      </c>
      <c r="J115">
        <v>29.3812</v>
      </c>
      <c r="K115">
        <v>9.203</v>
      </c>
      <c r="L115">
        <v>22.69</v>
      </c>
      <c r="M115">
        <v>22.6917</v>
      </c>
      <c r="N115">
        <v>6.66392</v>
      </c>
      <c r="O115">
        <f t="shared" si="1"/>
        <v>0.687040060504928</v>
      </c>
    </row>
    <row r="116" spans="1:15" ht="12.75">
      <c r="A116">
        <v>115</v>
      </c>
      <c r="B116">
        <v>9.2137</v>
      </c>
      <c r="C116">
        <v>31.948098</v>
      </c>
      <c r="D116">
        <v>10.8667</v>
      </c>
      <c r="E116">
        <v>10.1506</v>
      </c>
      <c r="F116" s="5">
        <v>1E-12</v>
      </c>
      <c r="G116">
        <v>7.717</v>
      </c>
      <c r="H116">
        <v>4.5783</v>
      </c>
      <c r="I116">
        <v>114.008</v>
      </c>
      <c r="J116">
        <v>29.3826</v>
      </c>
      <c r="K116">
        <v>9.202</v>
      </c>
      <c r="L116">
        <v>22.6912</v>
      </c>
      <c r="M116">
        <v>22.693</v>
      </c>
      <c r="N116">
        <v>6.664</v>
      </c>
      <c r="O116">
        <f t="shared" si="1"/>
        <v>0.6870198079231692</v>
      </c>
    </row>
    <row r="117" spans="1:15" ht="12.75">
      <c r="A117">
        <v>116</v>
      </c>
      <c r="B117">
        <v>9.2123</v>
      </c>
      <c r="C117">
        <v>31.949464</v>
      </c>
      <c r="D117">
        <v>10.85222</v>
      </c>
      <c r="E117">
        <v>10.14432</v>
      </c>
      <c r="F117" s="5">
        <v>1E-12</v>
      </c>
      <c r="G117">
        <v>7.713</v>
      </c>
      <c r="H117">
        <v>4.57939</v>
      </c>
      <c r="I117">
        <v>115</v>
      </c>
      <c r="J117">
        <v>29.3847</v>
      </c>
      <c r="K117">
        <v>9.2005</v>
      </c>
      <c r="L117">
        <v>22.6931</v>
      </c>
      <c r="M117">
        <v>22.6949</v>
      </c>
      <c r="N117">
        <v>6.66412</v>
      </c>
      <c r="O117">
        <f t="shared" si="1"/>
        <v>0.687170999321741</v>
      </c>
    </row>
    <row r="118" spans="1:15" ht="12.75">
      <c r="A118">
        <v>117</v>
      </c>
      <c r="B118">
        <v>9.2104</v>
      </c>
      <c r="C118">
        <v>31.951382</v>
      </c>
      <c r="D118">
        <v>10.84475</v>
      </c>
      <c r="E118">
        <v>10.13607</v>
      </c>
      <c r="F118" s="5">
        <v>1E-12</v>
      </c>
      <c r="G118">
        <v>7.714</v>
      </c>
      <c r="H118">
        <v>4.57873</v>
      </c>
      <c r="I118">
        <v>115.991</v>
      </c>
      <c r="J118">
        <v>29.3878</v>
      </c>
      <c r="K118">
        <v>9.1985</v>
      </c>
      <c r="L118">
        <v>22.6958</v>
      </c>
      <c r="M118">
        <v>22.6976</v>
      </c>
      <c r="N118">
        <v>6.66427</v>
      </c>
      <c r="O118">
        <f t="shared" si="1"/>
        <v>0.6870564968106034</v>
      </c>
    </row>
    <row r="119" spans="1:15" ht="12.75">
      <c r="A119">
        <v>118</v>
      </c>
      <c r="B119">
        <v>9.2068</v>
      </c>
      <c r="C119">
        <v>31.954913</v>
      </c>
      <c r="D119">
        <v>10.84456</v>
      </c>
      <c r="E119">
        <v>10.11834</v>
      </c>
      <c r="F119" s="5">
        <v>1E-12</v>
      </c>
      <c r="G119">
        <v>7.714</v>
      </c>
      <c r="H119">
        <v>4.58765</v>
      </c>
      <c r="I119">
        <v>116.982</v>
      </c>
      <c r="J119">
        <v>29.394</v>
      </c>
      <c r="K119">
        <v>9.1948</v>
      </c>
      <c r="L119">
        <v>22.7012</v>
      </c>
      <c r="M119">
        <v>22.703</v>
      </c>
      <c r="N119">
        <v>6.66455</v>
      </c>
      <c r="O119">
        <f t="shared" si="1"/>
        <v>0.6883660562228507</v>
      </c>
    </row>
    <row r="120" spans="1:15" ht="12.75">
      <c r="A120">
        <v>119</v>
      </c>
      <c r="B120">
        <v>9.2073</v>
      </c>
      <c r="C120">
        <v>31.957478</v>
      </c>
      <c r="D120">
        <v>10.83841</v>
      </c>
      <c r="E120">
        <v>10.12379</v>
      </c>
      <c r="F120" s="5">
        <v>1E-12</v>
      </c>
      <c r="G120">
        <v>7.714</v>
      </c>
      <c r="H120">
        <v>4.57384</v>
      </c>
      <c r="I120">
        <v>117.973</v>
      </c>
      <c r="J120">
        <v>29.3958</v>
      </c>
      <c r="K120">
        <v>9.1952</v>
      </c>
      <c r="L120">
        <v>22.7025</v>
      </c>
      <c r="M120">
        <v>22.7043</v>
      </c>
      <c r="N120">
        <v>6.6644</v>
      </c>
      <c r="O120">
        <f t="shared" si="1"/>
        <v>0.6863093451773603</v>
      </c>
    </row>
    <row r="121" spans="1:15" ht="12.75">
      <c r="A121">
        <v>120</v>
      </c>
      <c r="B121">
        <v>9.2036</v>
      </c>
      <c r="C121">
        <v>31.958286</v>
      </c>
      <c r="D121">
        <v>10.81468</v>
      </c>
      <c r="E121">
        <v>10.11995</v>
      </c>
      <c r="F121" s="5">
        <v>1E-12</v>
      </c>
      <c r="G121">
        <v>7.714</v>
      </c>
      <c r="H121">
        <v>4.56519</v>
      </c>
      <c r="I121">
        <v>118.964</v>
      </c>
      <c r="J121">
        <v>29.3992</v>
      </c>
      <c r="K121">
        <v>9.1914</v>
      </c>
      <c r="L121">
        <v>22.7057</v>
      </c>
      <c r="M121">
        <v>22.7076</v>
      </c>
      <c r="N121">
        <v>6.66481</v>
      </c>
      <c r="O121">
        <f t="shared" si="1"/>
        <v>0.6849692639400073</v>
      </c>
    </row>
    <row r="122" spans="1:15" ht="12.75">
      <c r="A122">
        <v>121</v>
      </c>
      <c r="B122">
        <v>9.1993</v>
      </c>
      <c r="C122">
        <v>31.96187</v>
      </c>
      <c r="D122">
        <v>10.80553</v>
      </c>
      <c r="E122">
        <v>10.09445</v>
      </c>
      <c r="F122" s="5">
        <v>1E-12</v>
      </c>
      <c r="G122">
        <v>7.717</v>
      </c>
      <c r="H122">
        <v>4.56202</v>
      </c>
      <c r="I122">
        <v>119.955</v>
      </c>
      <c r="J122">
        <v>29.406</v>
      </c>
      <c r="K122">
        <v>9.187</v>
      </c>
      <c r="L122">
        <v>22.7117</v>
      </c>
      <c r="M122">
        <v>22.7135</v>
      </c>
      <c r="N122">
        <v>6.66517</v>
      </c>
      <c r="O122">
        <f t="shared" si="1"/>
        <v>0.6844566605202869</v>
      </c>
    </row>
    <row r="123" spans="1:15" ht="12.75">
      <c r="A123">
        <v>122</v>
      </c>
      <c r="B123">
        <v>9.1944</v>
      </c>
      <c r="C123">
        <v>31.962089</v>
      </c>
      <c r="D123">
        <v>10.77815</v>
      </c>
      <c r="E123">
        <v>10.07154</v>
      </c>
      <c r="F123" s="5">
        <v>1E-12</v>
      </c>
      <c r="G123">
        <v>7.715</v>
      </c>
      <c r="H123">
        <v>4.55773</v>
      </c>
      <c r="I123">
        <v>120.946</v>
      </c>
      <c r="J123">
        <v>29.4098</v>
      </c>
      <c r="K123">
        <v>9.182</v>
      </c>
      <c r="L123">
        <v>22.7154</v>
      </c>
      <c r="M123">
        <v>22.7173</v>
      </c>
      <c r="N123">
        <v>6.66574</v>
      </c>
      <c r="O123">
        <f t="shared" si="1"/>
        <v>0.6837545418813215</v>
      </c>
    </row>
    <row r="124" spans="1:15" ht="12.75">
      <c r="A124">
        <v>123</v>
      </c>
      <c r="B124">
        <v>9.1938</v>
      </c>
      <c r="C124">
        <v>31.961607</v>
      </c>
      <c r="D124">
        <v>10.76828</v>
      </c>
      <c r="E124">
        <v>10.07312</v>
      </c>
      <c r="F124" s="5">
        <v>1E-12</v>
      </c>
      <c r="G124">
        <v>7.714</v>
      </c>
      <c r="H124">
        <v>4.55787</v>
      </c>
      <c r="I124">
        <v>121.937</v>
      </c>
      <c r="J124">
        <v>29.4094</v>
      </c>
      <c r="K124">
        <v>9.1813</v>
      </c>
      <c r="L124">
        <v>22.7152</v>
      </c>
      <c r="M124">
        <v>22.7171</v>
      </c>
      <c r="N124">
        <v>6.66585</v>
      </c>
      <c r="O124">
        <f t="shared" si="1"/>
        <v>0.6837642611219875</v>
      </c>
    </row>
    <row r="125" spans="1:15" ht="12.75">
      <c r="A125">
        <v>124</v>
      </c>
      <c r="B125">
        <v>9.1892</v>
      </c>
      <c r="C125">
        <v>31.959203</v>
      </c>
      <c r="D125">
        <v>10.75115</v>
      </c>
      <c r="E125">
        <v>10.08152</v>
      </c>
      <c r="F125" s="5">
        <v>1E-12</v>
      </c>
      <c r="G125">
        <v>7.715</v>
      </c>
      <c r="H125">
        <v>4.55056</v>
      </c>
      <c r="I125">
        <v>122.928</v>
      </c>
      <c r="J125">
        <v>29.4104</v>
      </c>
      <c r="K125">
        <v>9.1766</v>
      </c>
      <c r="L125">
        <v>22.7166</v>
      </c>
      <c r="M125">
        <v>22.7185</v>
      </c>
      <c r="N125">
        <v>6.6665</v>
      </c>
      <c r="O125">
        <f t="shared" si="1"/>
        <v>0.6826010650266257</v>
      </c>
    </row>
    <row r="126" spans="1:15" ht="12.75">
      <c r="A126">
        <v>125</v>
      </c>
      <c r="B126">
        <v>9.1875</v>
      </c>
      <c r="C126">
        <v>31.957915</v>
      </c>
      <c r="D126">
        <v>10.73662</v>
      </c>
      <c r="E126">
        <v>10.07603</v>
      </c>
      <c r="F126" s="5">
        <v>1E-12</v>
      </c>
      <c r="G126">
        <v>7.712</v>
      </c>
      <c r="H126">
        <v>4.54592</v>
      </c>
      <c r="I126">
        <v>123.919</v>
      </c>
      <c r="J126">
        <v>29.4101</v>
      </c>
      <c r="K126">
        <v>9.1748</v>
      </c>
      <c r="L126">
        <v>22.7166</v>
      </c>
      <c r="M126">
        <v>22.7185</v>
      </c>
      <c r="N126">
        <v>6.66677</v>
      </c>
      <c r="O126">
        <f t="shared" si="1"/>
        <v>0.681877430899821</v>
      </c>
    </row>
    <row r="127" spans="1:15" ht="12.75">
      <c r="A127">
        <v>126</v>
      </c>
      <c r="B127">
        <v>9.1852</v>
      </c>
      <c r="C127">
        <v>31.957815</v>
      </c>
      <c r="D127">
        <v>10.7281</v>
      </c>
      <c r="E127">
        <v>10.05731</v>
      </c>
      <c r="F127" s="5">
        <v>1E-12</v>
      </c>
      <c r="G127">
        <v>7.712</v>
      </c>
      <c r="H127">
        <v>4.54231</v>
      </c>
      <c r="I127">
        <v>124.91</v>
      </c>
      <c r="J127">
        <v>29.4114</v>
      </c>
      <c r="K127">
        <v>9.1724</v>
      </c>
      <c r="L127">
        <v>22.7181</v>
      </c>
      <c r="M127">
        <v>22.72</v>
      </c>
      <c r="N127">
        <v>6.66705</v>
      </c>
      <c r="O127">
        <f t="shared" si="1"/>
        <v>0.6813073248288223</v>
      </c>
    </row>
    <row r="128" spans="1:15" ht="12.75">
      <c r="A128">
        <v>127</v>
      </c>
      <c r="B128">
        <v>9.1866</v>
      </c>
      <c r="C128">
        <v>31.958511</v>
      </c>
      <c r="D128">
        <v>10.72069</v>
      </c>
      <c r="E128">
        <v>10.05568</v>
      </c>
      <c r="F128" s="5">
        <v>1E-12</v>
      </c>
      <c r="G128">
        <v>7.709</v>
      </c>
      <c r="H128">
        <v>4.54538</v>
      </c>
      <c r="I128">
        <v>125.901</v>
      </c>
      <c r="J128">
        <v>29.4106</v>
      </c>
      <c r="K128">
        <v>9.1737</v>
      </c>
      <c r="L128">
        <v>22.7172</v>
      </c>
      <c r="M128">
        <v>22.7191</v>
      </c>
      <c r="N128">
        <v>6.66688</v>
      </c>
      <c r="O128">
        <f t="shared" si="1"/>
        <v>0.681785182874148</v>
      </c>
    </row>
    <row r="129" spans="1:15" ht="12.75">
      <c r="A129">
        <v>128</v>
      </c>
      <c r="B129">
        <v>9.1883</v>
      </c>
      <c r="C129">
        <v>31.960493</v>
      </c>
      <c r="D129">
        <v>10.71084</v>
      </c>
      <c r="E129">
        <v>10.04348</v>
      </c>
      <c r="F129" s="5">
        <v>1E-12</v>
      </c>
      <c r="G129">
        <v>7.709</v>
      </c>
      <c r="H129">
        <v>4.54445</v>
      </c>
      <c r="I129">
        <v>126.892</v>
      </c>
      <c r="J129">
        <v>29.4108</v>
      </c>
      <c r="K129">
        <v>9.1753</v>
      </c>
      <c r="L129">
        <v>22.7171</v>
      </c>
      <c r="M129">
        <v>22.719</v>
      </c>
      <c r="N129">
        <v>6.66662</v>
      </c>
      <c r="O129">
        <f t="shared" si="1"/>
        <v>0.6816722717059019</v>
      </c>
    </row>
    <row r="130" spans="1:15" ht="12.75">
      <c r="A130">
        <v>129</v>
      </c>
      <c r="B130">
        <v>9.1865</v>
      </c>
      <c r="C130">
        <v>31.96118</v>
      </c>
      <c r="D130">
        <v>10.7032</v>
      </c>
      <c r="E130">
        <v>10.01709</v>
      </c>
      <c r="F130" s="5">
        <v>1E-12</v>
      </c>
      <c r="G130">
        <v>7.712</v>
      </c>
      <c r="H130">
        <v>4.54368</v>
      </c>
      <c r="I130">
        <v>127.883</v>
      </c>
      <c r="J130">
        <v>29.4126</v>
      </c>
      <c r="K130">
        <v>9.1734</v>
      </c>
      <c r="L130">
        <v>22.7188</v>
      </c>
      <c r="M130">
        <v>22.7207</v>
      </c>
      <c r="N130">
        <v>6.66681</v>
      </c>
      <c r="O130">
        <f t="shared" si="1"/>
        <v>0.6815373469470407</v>
      </c>
    </row>
    <row r="131" spans="1:15" ht="12.75">
      <c r="A131">
        <v>130</v>
      </c>
      <c r="B131">
        <v>9.1855</v>
      </c>
      <c r="C131">
        <v>31.961843</v>
      </c>
      <c r="D131">
        <v>10.6961</v>
      </c>
      <c r="E131">
        <v>9.99392</v>
      </c>
      <c r="F131" s="5">
        <v>1E-12</v>
      </c>
      <c r="G131">
        <v>7.709</v>
      </c>
      <c r="H131">
        <v>4.53849</v>
      </c>
      <c r="I131">
        <v>128.874</v>
      </c>
      <c r="J131">
        <v>29.4137</v>
      </c>
      <c r="K131">
        <v>9.1723</v>
      </c>
      <c r="L131">
        <v>22.7198</v>
      </c>
      <c r="M131">
        <v>22.7217</v>
      </c>
      <c r="N131">
        <v>6.66691</v>
      </c>
      <c r="O131">
        <f aca="true" t="shared" si="2" ref="O131:O139">H131/N131</f>
        <v>0.6807486526741775</v>
      </c>
    </row>
    <row r="132" spans="1:15" ht="12.75">
      <c r="A132">
        <v>131</v>
      </c>
      <c r="B132">
        <v>9.1852</v>
      </c>
      <c r="C132">
        <v>31.962831</v>
      </c>
      <c r="D132">
        <v>10.68273</v>
      </c>
      <c r="E132">
        <v>10.00073</v>
      </c>
      <c r="F132" s="5">
        <v>1E-12</v>
      </c>
      <c r="G132">
        <v>7.709</v>
      </c>
      <c r="H132">
        <v>4.52957</v>
      </c>
      <c r="I132">
        <v>129.865</v>
      </c>
      <c r="J132">
        <v>29.4145</v>
      </c>
      <c r="K132">
        <v>9.1719</v>
      </c>
      <c r="L132">
        <v>22.7205</v>
      </c>
      <c r="M132">
        <v>22.7225</v>
      </c>
      <c r="N132">
        <v>6.66692</v>
      </c>
      <c r="O132">
        <f t="shared" si="2"/>
        <v>0.6794096824320676</v>
      </c>
    </row>
    <row r="133" spans="1:15" ht="12.75">
      <c r="A133">
        <v>132</v>
      </c>
      <c r="B133">
        <v>9.1824</v>
      </c>
      <c r="C133">
        <v>31.966964</v>
      </c>
      <c r="D133">
        <v>10.65776</v>
      </c>
      <c r="E133">
        <v>10.0066</v>
      </c>
      <c r="F133" s="5">
        <v>1E-12</v>
      </c>
      <c r="G133">
        <v>7.709</v>
      </c>
      <c r="H133">
        <v>4.51275</v>
      </c>
      <c r="I133">
        <v>130.856</v>
      </c>
      <c r="J133">
        <v>29.4206</v>
      </c>
      <c r="K133">
        <v>9.169</v>
      </c>
      <c r="L133">
        <v>22.7257</v>
      </c>
      <c r="M133">
        <v>22.7277</v>
      </c>
      <c r="N133">
        <v>6.66708</v>
      </c>
      <c r="O133">
        <f t="shared" si="2"/>
        <v>0.6768705340268902</v>
      </c>
    </row>
    <row r="134" spans="1:15" ht="12.75">
      <c r="A134">
        <v>133</v>
      </c>
      <c r="B134">
        <v>9.1797</v>
      </c>
      <c r="C134">
        <v>31.976441</v>
      </c>
      <c r="D134">
        <v>10.63651</v>
      </c>
      <c r="E134">
        <v>10.0076</v>
      </c>
      <c r="F134" s="5">
        <v>1E-12</v>
      </c>
      <c r="G134">
        <v>7.707</v>
      </c>
      <c r="H134">
        <v>4.51281</v>
      </c>
      <c r="I134">
        <v>131.848</v>
      </c>
      <c r="J134">
        <v>29.4321</v>
      </c>
      <c r="K134">
        <v>9.1662</v>
      </c>
      <c r="L134">
        <v>22.735</v>
      </c>
      <c r="M134">
        <v>22.737</v>
      </c>
      <c r="N134">
        <v>6.667</v>
      </c>
      <c r="O134">
        <f t="shared" si="2"/>
        <v>0.6768876556172192</v>
      </c>
    </row>
    <row r="135" spans="1:15" ht="12.75">
      <c r="A135">
        <v>134</v>
      </c>
      <c r="B135">
        <v>9.1777</v>
      </c>
      <c r="C135">
        <v>31.984995</v>
      </c>
      <c r="D135">
        <v>10.61591</v>
      </c>
      <c r="E135">
        <v>10.00347</v>
      </c>
      <c r="F135" s="5">
        <v>1E-12</v>
      </c>
      <c r="G135">
        <v>7.707</v>
      </c>
      <c r="H135">
        <v>4.5005</v>
      </c>
      <c r="I135">
        <v>132.839</v>
      </c>
      <c r="J135">
        <v>29.4421</v>
      </c>
      <c r="K135">
        <v>9.1641</v>
      </c>
      <c r="L135">
        <v>22.7431</v>
      </c>
      <c r="M135">
        <v>22.7451</v>
      </c>
      <c r="N135">
        <v>6.66688</v>
      </c>
      <c r="O135">
        <f t="shared" si="2"/>
        <v>0.6750533982912547</v>
      </c>
    </row>
    <row r="136" spans="1:15" ht="12.75">
      <c r="A136">
        <v>135</v>
      </c>
      <c r="B136">
        <v>9.1788</v>
      </c>
      <c r="C136">
        <v>31.99423</v>
      </c>
      <c r="D136">
        <v>10.59485</v>
      </c>
      <c r="E136">
        <v>9.99891</v>
      </c>
      <c r="F136" s="5">
        <v>1E-12</v>
      </c>
      <c r="G136">
        <v>7.707</v>
      </c>
      <c r="H136">
        <v>4.49246</v>
      </c>
      <c r="I136">
        <v>133.83</v>
      </c>
      <c r="J136">
        <v>29.4501</v>
      </c>
      <c r="K136">
        <v>9.1651</v>
      </c>
      <c r="L136">
        <v>22.7493</v>
      </c>
      <c r="M136">
        <v>22.7513</v>
      </c>
      <c r="N136">
        <v>6.66637</v>
      </c>
      <c r="O136">
        <f t="shared" si="2"/>
        <v>0.6738989885049885</v>
      </c>
    </row>
    <row r="137" spans="1:15" ht="12.75">
      <c r="A137">
        <v>136</v>
      </c>
      <c r="B137">
        <v>9.1798</v>
      </c>
      <c r="C137">
        <v>32.002535</v>
      </c>
      <c r="D137">
        <v>10.58256</v>
      </c>
      <c r="E137">
        <v>9.99815</v>
      </c>
      <c r="F137" s="5">
        <v>1E-12</v>
      </c>
      <c r="G137">
        <v>7.709</v>
      </c>
      <c r="H137">
        <v>4.49329</v>
      </c>
      <c r="I137">
        <v>134.821</v>
      </c>
      <c r="J137">
        <v>29.4574</v>
      </c>
      <c r="K137">
        <v>9.166</v>
      </c>
      <c r="L137">
        <v>22.7548</v>
      </c>
      <c r="M137">
        <v>22.7568</v>
      </c>
      <c r="N137">
        <v>6.66591</v>
      </c>
      <c r="O137">
        <f t="shared" si="2"/>
        <v>0.6740700069457883</v>
      </c>
    </row>
    <row r="138" spans="1:15" ht="12.75">
      <c r="A138">
        <v>137</v>
      </c>
      <c r="B138">
        <v>9.182</v>
      </c>
      <c r="C138">
        <v>32.009863</v>
      </c>
      <c r="D138">
        <v>10.56667</v>
      </c>
      <c r="E138">
        <v>9.99962</v>
      </c>
      <c r="F138" s="5">
        <v>1E-12</v>
      </c>
      <c r="G138">
        <v>7.707</v>
      </c>
      <c r="H138">
        <v>4.48612</v>
      </c>
      <c r="I138">
        <v>135.812</v>
      </c>
      <c r="J138">
        <v>29.4626</v>
      </c>
      <c r="K138">
        <v>9.1681</v>
      </c>
      <c r="L138">
        <v>22.7585</v>
      </c>
      <c r="M138">
        <v>22.7606</v>
      </c>
      <c r="N138">
        <v>6.66536</v>
      </c>
      <c r="O138">
        <f t="shared" si="2"/>
        <v>0.6730499177838856</v>
      </c>
    </row>
    <row r="139" spans="1:15" ht="12.75">
      <c r="A139">
        <v>138</v>
      </c>
      <c r="B139">
        <v>9.185</v>
      </c>
      <c r="C139">
        <v>32.018161</v>
      </c>
      <c r="D139">
        <v>10.55467</v>
      </c>
      <c r="E139">
        <v>9.99554</v>
      </c>
      <c r="F139" s="5">
        <v>1E-12</v>
      </c>
      <c r="G139">
        <v>7.71</v>
      </c>
      <c r="H139">
        <v>4.47077</v>
      </c>
      <c r="I139">
        <v>136.803</v>
      </c>
      <c r="J139">
        <v>29.4682</v>
      </c>
      <c r="K139">
        <v>9.171</v>
      </c>
      <c r="L139">
        <v>22.7624</v>
      </c>
      <c r="M139">
        <v>22.7645</v>
      </c>
      <c r="N139">
        <v>6.66467</v>
      </c>
      <c r="O139">
        <f t="shared" si="2"/>
        <v>0.6708164095146496</v>
      </c>
    </row>
    <row r="140" spans="4:8" ht="12.75">
      <c r="D140" s="5"/>
      <c r="E140" s="5"/>
      <c r="F140" s="5"/>
      <c r="H140" s="5"/>
    </row>
    <row r="141" spans="4:8" ht="12.75">
      <c r="D141" s="5"/>
      <c r="E141" s="5"/>
      <c r="F141" s="5"/>
      <c r="H141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:O1"/>
    </sheetView>
  </sheetViews>
  <sheetFormatPr defaultColWidth="9.140625" defaultRowHeight="12.75"/>
  <cols>
    <col min="1" max="1" width="8.7109375" style="0" customWidth="1"/>
  </cols>
  <sheetData>
    <row r="1" spans="1:15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10.5317</v>
      </c>
      <c r="C2">
        <v>29.602959</v>
      </c>
      <c r="D2">
        <v>15.86885</v>
      </c>
      <c r="E2">
        <v>10.53131</v>
      </c>
      <c r="F2" s="5">
        <v>1E-12</v>
      </c>
      <c r="G2">
        <v>8.005</v>
      </c>
      <c r="H2">
        <v>6.18039</v>
      </c>
      <c r="I2">
        <v>0.992</v>
      </c>
      <c r="J2">
        <v>26.0827</v>
      </c>
      <c r="K2">
        <v>10.5316</v>
      </c>
      <c r="L2">
        <v>19.9173</v>
      </c>
      <c r="M2">
        <v>19.9174</v>
      </c>
      <c r="N2">
        <v>6.60758</v>
      </c>
      <c r="O2">
        <f>H2/N2</f>
        <v>0.9353484936996601</v>
      </c>
    </row>
    <row r="3" spans="1:15" ht="12.75">
      <c r="A3">
        <v>2</v>
      </c>
      <c r="B3">
        <v>10.2745</v>
      </c>
      <c r="C3">
        <v>31.042842</v>
      </c>
      <c r="D3">
        <v>14.92927</v>
      </c>
      <c r="E3">
        <v>10.51194</v>
      </c>
      <c r="F3" s="5">
        <v>1E-12</v>
      </c>
      <c r="G3">
        <v>7.944</v>
      </c>
      <c r="H3">
        <v>5.80324</v>
      </c>
      <c r="I3">
        <v>1.983</v>
      </c>
      <c r="J3">
        <v>27.6809</v>
      </c>
      <c r="K3">
        <v>10.2743</v>
      </c>
      <c r="L3">
        <v>21.2009</v>
      </c>
      <c r="M3">
        <v>21.2009</v>
      </c>
      <c r="N3">
        <v>6.57849</v>
      </c>
      <c r="O3">
        <f aca="true" t="shared" si="0" ref="O3:O11">H3/N3</f>
        <v>0.8821538073326857</v>
      </c>
    </row>
    <row r="4" spans="1:15" ht="12.75">
      <c r="A4">
        <v>3</v>
      </c>
      <c r="B4">
        <v>10.1748</v>
      </c>
      <c r="C4">
        <v>31.295581</v>
      </c>
      <c r="D4">
        <v>14.27419</v>
      </c>
      <c r="E4">
        <v>10.47329</v>
      </c>
      <c r="F4" s="5">
        <v>1E-12</v>
      </c>
      <c r="G4">
        <v>7.893</v>
      </c>
      <c r="H4">
        <v>5.65106</v>
      </c>
      <c r="I4">
        <v>2.975</v>
      </c>
      <c r="J4">
        <v>28.0065</v>
      </c>
      <c r="K4">
        <v>10.1745</v>
      </c>
      <c r="L4">
        <v>21.47</v>
      </c>
      <c r="M4">
        <v>21.4701</v>
      </c>
      <c r="N4">
        <v>6.57948</v>
      </c>
      <c r="O4">
        <f t="shared" si="0"/>
        <v>0.8588915841373482</v>
      </c>
    </row>
    <row r="5" spans="1:15" ht="12.75">
      <c r="A5">
        <v>4</v>
      </c>
      <c r="B5">
        <v>10.0752</v>
      </c>
      <c r="C5">
        <v>31.401992</v>
      </c>
      <c r="D5">
        <v>14.00899</v>
      </c>
      <c r="E5">
        <v>10.42224</v>
      </c>
      <c r="F5" s="5">
        <v>1E-12</v>
      </c>
      <c r="G5">
        <v>7.861</v>
      </c>
      <c r="H5">
        <v>5.61505</v>
      </c>
      <c r="I5">
        <v>3.967</v>
      </c>
      <c r="J5">
        <v>28.1887</v>
      </c>
      <c r="K5">
        <v>10.0748</v>
      </c>
      <c r="L5">
        <v>21.6276</v>
      </c>
      <c r="M5">
        <v>21.6277</v>
      </c>
      <c r="N5">
        <v>6.58646</v>
      </c>
      <c r="O5">
        <f t="shared" si="0"/>
        <v>0.852514097102237</v>
      </c>
    </row>
    <row r="6" spans="1:15" ht="12.75">
      <c r="A6">
        <v>5</v>
      </c>
      <c r="B6">
        <v>10.0024</v>
      </c>
      <c r="C6">
        <v>31.535749</v>
      </c>
      <c r="D6">
        <v>13.7502</v>
      </c>
      <c r="E6">
        <v>10.36737</v>
      </c>
      <c r="F6" s="5">
        <v>1E-12</v>
      </c>
      <c r="G6">
        <v>7.846</v>
      </c>
      <c r="H6">
        <v>5.51949</v>
      </c>
      <c r="I6">
        <v>4.958</v>
      </c>
      <c r="J6">
        <v>28.3781</v>
      </c>
      <c r="K6">
        <v>10.0019</v>
      </c>
      <c r="L6">
        <v>21.7865</v>
      </c>
      <c r="M6">
        <v>21.7866</v>
      </c>
      <c r="N6">
        <v>6.58922</v>
      </c>
      <c r="O6">
        <f t="shared" si="0"/>
        <v>0.8376545327064508</v>
      </c>
    </row>
    <row r="7" spans="1:15" ht="12.75">
      <c r="A7">
        <v>6</v>
      </c>
      <c r="B7">
        <v>9.9758</v>
      </c>
      <c r="C7">
        <v>31.609938</v>
      </c>
      <c r="D7">
        <v>13.51021</v>
      </c>
      <c r="E7">
        <v>10.31001</v>
      </c>
      <c r="F7" s="5">
        <v>1E-12</v>
      </c>
      <c r="G7">
        <v>7.834</v>
      </c>
      <c r="H7">
        <v>5.43682</v>
      </c>
      <c r="I7">
        <v>5.95</v>
      </c>
      <c r="J7">
        <v>28.4724</v>
      </c>
      <c r="K7">
        <v>9.9752</v>
      </c>
      <c r="L7">
        <v>21.8642</v>
      </c>
      <c r="M7">
        <v>21.8643</v>
      </c>
      <c r="N7">
        <v>6.58918</v>
      </c>
      <c r="O7">
        <f t="shared" si="0"/>
        <v>0.8251132917904808</v>
      </c>
    </row>
    <row r="8" spans="1:15" ht="12.75">
      <c r="A8">
        <v>7</v>
      </c>
      <c r="B8">
        <v>9.9456</v>
      </c>
      <c r="C8">
        <v>31.710635</v>
      </c>
      <c r="D8">
        <v>13.2179</v>
      </c>
      <c r="E8">
        <v>10.26362</v>
      </c>
      <c r="F8" s="5">
        <v>1E-12</v>
      </c>
      <c r="G8">
        <v>7.823</v>
      </c>
      <c r="H8">
        <v>5.30575</v>
      </c>
      <c r="I8">
        <v>6.941</v>
      </c>
      <c r="J8">
        <v>28.5962</v>
      </c>
      <c r="K8">
        <v>9.9449</v>
      </c>
      <c r="L8">
        <v>21.9654</v>
      </c>
      <c r="M8">
        <v>21.9655</v>
      </c>
      <c r="N8">
        <v>6.58843</v>
      </c>
      <c r="O8">
        <f t="shared" si="0"/>
        <v>0.8053132536886632</v>
      </c>
    </row>
    <row r="9" spans="1:15" ht="12.75">
      <c r="A9">
        <v>8</v>
      </c>
      <c r="B9">
        <v>9.8959</v>
      </c>
      <c r="C9">
        <v>31.801776</v>
      </c>
      <c r="D9">
        <v>12.96652</v>
      </c>
      <c r="E9">
        <v>10.22162</v>
      </c>
      <c r="F9" s="5">
        <v>1E-12</v>
      </c>
      <c r="G9">
        <v>7.807</v>
      </c>
      <c r="H9">
        <v>5.24272</v>
      </c>
      <c r="I9">
        <v>7.933</v>
      </c>
      <c r="J9">
        <v>28.7262</v>
      </c>
      <c r="K9">
        <v>9.8951</v>
      </c>
      <c r="L9">
        <v>22.0745</v>
      </c>
      <c r="M9">
        <v>22.0746</v>
      </c>
      <c r="N9">
        <v>6.59029</v>
      </c>
      <c r="O9">
        <f t="shared" si="0"/>
        <v>0.7955218966084953</v>
      </c>
    </row>
    <row r="10" spans="1:15" ht="12.75">
      <c r="A10">
        <v>9</v>
      </c>
      <c r="B10">
        <v>9.8724</v>
      </c>
      <c r="C10">
        <v>31.841805</v>
      </c>
      <c r="D10">
        <v>12.81529</v>
      </c>
      <c r="E10">
        <v>10.18104</v>
      </c>
      <c r="F10" s="5">
        <v>1E-12</v>
      </c>
      <c r="G10">
        <v>7.795</v>
      </c>
      <c r="H10">
        <v>5.23114</v>
      </c>
      <c r="I10">
        <v>8.925</v>
      </c>
      <c r="J10">
        <v>28.7846</v>
      </c>
      <c r="K10">
        <v>9.8715</v>
      </c>
      <c r="L10">
        <v>22.1236</v>
      </c>
      <c r="M10">
        <v>22.1238</v>
      </c>
      <c r="N10">
        <v>6.5913</v>
      </c>
      <c r="O10">
        <f t="shared" si="0"/>
        <v>0.7936431356485063</v>
      </c>
    </row>
    <row r="11" spans="1:15" ht="12.75">
      <c r="A11">
        <v>10</v>
      </c>
      <c r="B11">
        <v>9.8362</v>
      </c>
      <c r="C11">
        <v>31.8873</v>
      </c>
      <c r="D11">
        <v>12.7525</v>
      </c>
      <c r="E11">
        <v>10.13982</v>
      </c>
      <c r="F11" s="5">
        <v>1E-12</v>
      </c>
      <c r="G11">
        <v>7.793</v>
      </c>
      <c r="H11">
        <v>5.22886</v>
      </c>
      <c r="I11">
        <v>9.916</v>
      </c>
      <c r="J11">
        <v>28.8586</v>
      </c>
      <c r="K11">
        <v>9.8352</v>
      </c>
      <c r="L11">
        <v>22.187</v>
      </c>
      <c r="M11">
        <v>22.1871</v>
      </c>
      <c r="N11">
        <v>6.59353</v>
      </c>
      <c r="O11">
        <f t="shared" si="0"/>
        <v>0.7930289238086426</v>
      </c>
    </row>
    <row r="12" spans="4:8" ht="12.75">
      <c r="D12" s="5"/>
      <c r="E12" s="5"/>
      <c r="F12" s="5"/>
      <c r="H12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O1"/>
    </sheetView>
  </sheetViews>
  <sheetFormatPr defaultColWidth="9.140625" defaultRowHeight="12.75"/>
  <cols>
    <col min="1" max="1" width="8.8515625" style="0" customWidth="1"/>
  </cols>
  <sheetData>
    <row r="1" spans="1:15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10.2133</v>
      </c>
      <c r="C2">
        <v>30.727045</v>
      </c>
      <c r="D2">
        <v>15.12256</v>
      </c>
      <c r="E2">
        <v>10.3993</v>
      </c>
      <c r="F2" s="5">
        <v>1E-12</v>
      </c>
      <c r="G2">
        <v>7.895</v>
      </c>
      <c r="H2">
        <v>6.08978</v>
      </c>
      <c r="I2">
        <v>0.992</v>
      </c>
      <c r="J2">
        <v>27.4165</v>
      </c>
      <c r="K2">
        <v>10.2132</v>
      </c>
      <c r="L2">
        <v>21.0048</v>
      </c>
      <c r="M2">
        <v>21.0048</v>
      </c>
      <c r="N2">
        <v>6.59849</v>
      </c>
      <c r="O2">
        <f>H2/N2</f>
        <v>0.9229050888915494</v>
      </c>
    </row>
    <row r="3" spans="1:15" ht="12.75">
      <c r="A3">
        <v>2</v>
      </c>
      <c r="B3">
        <v>10.1603</v>
      </c>
      <c r="C3">
        <v>30.96762</v>
      </c>
      <c r="D3">
        <v>15.00418</v>
      </c>
      <c r="E3">
        <v>10.37462</v>
      </c>
      <c r="F3" s="5">
        <v>1E-12</v>
      </c>
      <c r="G3">
        <v>7.894</v>
      </c>
      <c r="H3">
        <v>6.06814</v>
      </c>
      <c r="I3">
        <v>1.983</v>
      </c>
      <c r="J3">
        <v>27.6938</v>
      </c>
      <c r="K3">
        <v>10.1601</v>
      </c>
      <c r="L3">
        <v>21.2289</v>
      </c>
      <c r="M3">
        <v>21.2289</v>
      </c>
      <c r="N3">
        <v>6.59467</v>
      </c>
      <c r="O3">
        <f aca="true" t="shared" si="0" ref="O3:O44">H3/N3</f>
        <v>0.9201582490101855</v>
      </c>
    </row>
    <row r="4" spans="1:15" ht="12.75">
      <c r="A4">
        <v>3</v>
      </c>
      <c r="B4">
        <v>10.1471</v>
      </c>
      <c r="C4">
        <v>31.025761</v>
      </c>
      <c r="D4">
        <v>14.94131</v>
      </c>
      <c r="E4">
        <v>10.36093</v>
      </c>
      <c r="F4" s="5">
        <v>1E-12</v>
      </c>
      <c r="G4">
        <v>7.892</v>
      </c>
      <c r="H4">
        <v>6.05229</v>
      </c>
      <c r="I4">
        <v>2.975</v>
      </c>
      <c r="J4">
        <v>27.761</v>
      </c>
      <c r="K4">
        <v>10.1468</v>
      </c>
      <c r="L4">
        <v>21.2832</v>
      </c>
      <c r="M4">
        <v>21.2833</v>
      </c>
      <c r="N4">
        <v>6.5938</v>
      </c>
      <c r="O4">
        <f t="shared" si="0"/>
        <v>0.9178758834056235</v>
      </c>
    </row>
    <row r="5" spans="1:15" ht="12.75">
      <c r="A5">
        <v>4</v>
      </c>
      <c r="B5">
        <v>10.1452</v>
      </c>
      <c r="C5">
        <v>31.048079</v>
      </c>
      <c r="D5">
        <v>14.88431</v>
      </c>
      <c r="E5">
        <v>10.34469</v>
      </c>
      <c r="F5" s="5">
        <v>1E-12</v>
      </c>
      <c r="G5">
        <v>7.887</v>
      </c>
      <c r="H5">
        <v>6.04303</v>
      </c>
      <c r="I5">
        <v>3.967</v>
      </c>
      <c r="J5">
        <v>27.7841</v>
      </c>
      <c r="K5">
        <v>10.1448</v>
      </c>
      <c r="L5">
        <v>21.3016</v>
      </c>
      <c r="M5">
        <v>21.3016</v>
      </c>
      <c r="N5">
        <v>6.59311</v>
      </c>
      <c r="O5">
        <f t="shared" si="0"/>
        <v>0.9165674469256542</v>
      </c>
    </row>
    <row r="6" spans="1:15" ht="12.75">
      <c r="A6">
        <v>5</v>
      </c>
      <c r="B6">
        <v>10.1437</v>
      </c>
      <c r="C6">
        <v>31.066384</v>
      </c>
      <c r="D6">
        <v>14.84171</v>
      </c>
      <c r="E6">
        <v>10.33092</v>
      </c>
      <c r="F6" s="5">
        <v>1E-12</v>
      </c>
      <c r="G6">
        <v>7.889</v>
      </c>
      <c r="H6">
        <v>6.04541</v>
      </c>
      <c r="I6">
        <v>4.958</v>
      </c>
      <c r="J6">
        <v>27.803</v>
      </c>
      <c r="K6">
        <v>10.1432</v>
      </c>
      <c r="L6">
        <v>21.3165</v>
      </c>
      <c r="M6">
        <v>21.3166</v>
      </c>
      <c r="N6">
        <v>6.59254</v>
      </c>
      <c r="O6">
        <f t="shared" si="0"/>
        <v>0.9170077087131819</v>
      </c>
    </row>
    <row r="7" spans="1:15" ht="12.75">
      <c r="A7">
        <v>6</v>
      </c>
      <c r="B7">
        <v>10.1315</v>
      </c>
      <c r="C7">
        <v>31.122485</v>
      </c>
      <c r="D7">
        <v>14.80073</v>
      </c>
      <c r="E7">
        <v>10.32157</v>
      </c>
      <c r="F7" s="5">
        <v>1E-12</v>
      </c>
      <c r="G7">
        <v>7.889</v>
      </c>
      <c r="H7">
        <v>6.0222</v>
      </c>
      <c r="I7">
        <v>5.95</v>
      </c>
      <c r="J7">
        <v>27.8674</v>
      </c>
      <c r="K7">
        <v>10.1309</v>
      </c>
      <c r="L7">
        <v>21.3686</v>
      </c>
      <c r="M7">
        <v>21.3687</v>
      </c>
      <c r="N7">
        <v>6.59163</v>
      </c>
      <c r="O7">
        <f t="shared" si="0"/>
        <v>0.9136131730694835</v>
      </c>
    </row>
    <row r="8" spans="1:15" ht="12.75">
      <c r="A8">
        <v>7</v>
      </c>
      <c r="B8">
        <v>10.1279</v>
      </c>
      <c r="C8">
        <v>31.148897</v>
      </c>
      <c r="D8">
        <v>14.75831</v>
      </c>
      <c r="E8">
        <v>10.31317</v>
      </c>
      <c r="F8" s="5">
        <v>1E-12</v>
      </c>
      <c r="G8">
        <v>7.889</v>
      </c>
      <c r="H8">
        <v>5.95814</v>
      </c>
      <c r="I8">
        <v>6.941</v>
      </c>
      <c r="J8">
        <v>27.896</v>
      </c>
      <c r="K8">
        <v>10.1272</v>
      </c>
      <c r="L8">
        <v>21.3914</v>
      </c>
      <c r="M8">
        <v>21.3915</v>
      </c>
      <c r="N8">
        <v>6.59097</v>
      </c>
      <c r="O8">
        <f t="shared" si="0"/>
        <v>0.9039853011013553</v>
      </c>
    </row>
    <row r="9" spans="1:15" ht="12.75">
      <c r="A9">
        <v>8</v>
      </c>
      <c r="B9">
        <v>10.1458</v>
      </c>
      <c r="C9">
        <v>31.128582</v>
      </c>
      <c r="D9">
        <v>14.60112</v>
      </c>
      <c r="E9">
        <v>10.30028</v>
      </c>
      <c r="F9" s="5">
        <v>1E-12</v>
      </c>
      <c r="G9">
        <v>7.887</v>
      </c>
      <c r="H9">
        <v>5.80827</v>
      </c>
      <c r="I9">
        <v>7.933</v>
      </c>
      <c r="J9">
        <v>27.8617</v>
      </c>
      <c r="K9">
        <v>10.145</v>
      </c>
      <c r="L9">
        <v>21.3619</v>
      </c>
      <c r="M9">
        <v>21.362</v>
      </c>
      <c r="N9">
        <v>6.58978</v>
      </c>
      <c r="O9">
        <f t="shared" si="0"/>
        <v>0.881405752544091</v>
      </c>
    </row>
    <row r="10" spans="1:15" ht="12.75">
      <c r="A10">
        <v>9</v>
      </c>
      <c r="B10">
        <v>10.1317</v>
      </c>
      <c r="C10">
        <v>31.236512</v>
      </c>
      <c r="D10">
        <v>14.31418</v>
      </c>
      <c r="E10">
        <v>10.29108</v>
      </c>
      <c r="F10" s="5">
        <v>1E-12</v>
      </c>
      <c r="G10">
        <v>7.889</v>
      </c>
      <c r="H10">
        <v>5.59127</v>
      </c>
      <c r="I10">
        <v>8.925</v>
      </c>
      <c r="J10">
        <v>27.979</v>
      </c>
      <c r="K10">
        <v>10.1307</v>
      </c>
      <c r="L10">
        <v>21.4554</v>
      </c>
      <c r="M10">
        <v>21.4556</v>
      </c>
      <c r="N10">
        <v>6.58694</v>
      </c>
      <c r="O10">
        <f t="shared" si="0"/>
        <v>0.8488417990751396</v>
      </c>
    </row>
    <row r="11" spans="1:15" ht="12.75">
      <c r="A11">
        <v>10</v>
      </c>
      <c r="B11">
        <v>10.057</v>
      </c>
      <c r="C11">
        <v>31.525768</v>
      </c>
      <c r="D11">
        <v>13.93712</v>
      </c>
      <c r="E11">
        <v>10.26982</v>
      </c>
      <c r="F11" s="5">
        <v>1E-12</v>
      </c>
      <c r="G11">
        <v>7.886</v>
      </c>
      <c r="H11">
        <v>5.44082</v>
      </c>
      <c r="I11">
        <v>9.916</v>
      </c>
      <c r="J11">
        <v>28.3235</v>
      </c>
      <c r="K11">
        <v>10.0559</v>
      </c>
      <c r="L11">
        <v>21.7354</v>
      </c>
      <c r="M11">
        <v>21.7356</v>
      </c>
      <c r="N11">
        <v>6.58349</v>
      </c>
      <c r="O11">
        <f t="shared" si="0"/>
        <v>0.8264340038490223</v>
      </c>
    </row>
    <row r="12" spans="1:15" ht="12.75">
      <c r="A12">
        <v>11</v>
      </c>
      <c r="B12">
        <v>9.8961</v>
      </c>
      <c r="C12">
        <v>31.684455</v>
      </c>
      <c r="D12">
        <v>13.5642</v>
      </c>
      <c r="E12">
        <v>10.23552</v>
      </c>
      <c r="F12" s="5">
        <v>1E-12</v>
      </c>
      <c r="G12">
        <v>7.872</v>
      </c>
      <c r="H12">
        <v>5.34116</v>
      </c>
      <c r="I12">
        <v>10.908</v>
      </c>
      <c r="J12">
        <v>28.6077</v>
      </c>
      <c r="K12">
        <v>9.8949</v>
      </c>
      <c r="L12">
        <v>21.9821</v>
      </c>
      <c r="M12">
        <v>21.9823</v>
      </c>
      <c r="N12">
        <v>6.59523</v>
      </c>
      <c r="O12">
        <f t="shared" si="0"/>
        <v>0.8098519687713697</v>
      </c>
    </row>
    <row r="13" spans="1:15" ht="12.75">
      <c r="A13">
        <v>12</v>
      </c>
      <c r="B13">
        <v>9.8175</v>
      </c>
      <c r="C13">
        <v>31.783938</v>
      </c>
      <c r="D13">
        <v>13.29098</v>
      </c>
      <c r="E13">
        <v>10.21151</v>
      </c>
      <c r="F13" s="5">
        <v>1E-12</v>
      </c>
      <c r="G13">
        <v>7.844</v>
      </c>
      <c r="H13">
        <v>5.30709</v>
      </c>
      <c r="I13">
        <v>11.9</v>
      </c>
      <c r="J13">
        <v>28.7693</v>
      </c>
      <c r="K13">
        <v>9.8162</v>
      </c>
      <c r="L13">
        <v>22.1202</v>
      </c>
      <c r="M13">
        <v>22.1204</v>
      </c>
      <c r="N13">
        <v>6.60003</v>
      </c>
      <c r="O13">
        <f t="shared" si="0"/>
        <v>0.8041008904504978</v>
      </c>
    </row>
    <row r="14" spans="1:15" ht="12.75">
      <c r="A14">
        <v>13</v>
      </c>
      <c r="B14">
        <v>9.7926</v>
      </c>
      <c r="C14">
        <v>31.831958</v>
      </c>
      <c r="D14">
        <v>13.09344</v>
      </c>
      <c r="E14">
        <v>10.17566</v>
      </c>
      <c r="F14" s="5">
        <v>1E-12</v>
      </c>
      <c r="G14">
        <v>7.822</v>
      </c>
      <c r="H14">
        <v>5.28614</v>
      </c>
      <c r="I14">
        <v>12.891</v>
      </c>
      <c r="J14">
        <v>28.8369</v>
      </c>
      <c r="K14">
        <v>9.7912</v>
      </c>
      <c r="L14">
        <v>22.1768</v>
      </c>
      <c r="M14">
        <v>22.177</v>
      </c>
      <c r="N14">
        <v>6.60087</v>
      </c>
      <c r="O14">
        <f t="shared" si="0"/>
        <v>0.8008247397691516</v>
      </c>
    </row>
    <row r="15" spans="1:15" ht="12.75">
      <c r="A15">
        <v>14</v>
      </c>
      <c r="B15">
        <v>9.7937</v>
      </c>
      <c r="C15">
        <v>31.845079</v>
      </c>
      <c r="D15">
        <v>12.96955</v>
      </c>
      <c r="E15">
        <v>10.14665</v>
      </c>
      <c r="F15" s="5">
        <v>1E-12</v>
      </c>
      <c r="G15">
        <v>7.802</v>
      </c>
      <c r="H15">
        <v>5.25827</v>
      </c>
      <c r="I15">
        <v>13.883</v>
      </c>
      <c r="J15">
        <v>28.8487</v>
      </c>
      <c r="K15">
        <v>9.7922</v>
      </c>
      <c r="L15">
        <v>22.1859</v>
      </c>
      <c r="M15">
        <v>22.1861</v>
      </c>
      <c r="N15">
        <v>6.6002</v>
      </c>
      <c r="O15">
        <f t="shared" si="0"/>
        <v>0.7966834338353384</v>
      </c>
    </row>
    <row r="16" spans="1:15" ht="12.75">
      <c r="A16">
        <v>15</v>
      </c>
      <c r="B16">
        <v>9.7981</v>
      </c>
      <c r="C16">
        <v>31.867494</v>
      </c>
      <c r="D16">
        <v>12.87355</v>
      </c>
      <c r="E16">
        <v>10.11603</v>
      </c>
      <c r="F16" s="5">
        <v>1E-12</v>
      </c>
      <c r="G16">
        <v>7.79</v>
      </c>
      <c r="H16">
        <v>5.25918</v>
      </c>
      <c r="I16">
        <v>14.874</v>
      </c>
      <c r="J16">
        <v>28.8673</v>
      </c>
      <c r="K16">
        <v>9.7965</v>
      </c>
      <c r="L16">
        <v>22.1997</v>
      </c>
      <c r="M16">
        <v>22.1999</v>
      </c>
      <c r="N16">
        <v>6.59878</v>
      </c>
      <c r="O16">
        <f t="shared" si="0"/>
        <v>0.7969927774528018</v>
      </c>
    </row>
    <row r="17" spans="1:15" ht="12.75">
      <c r="A17">
        <v>16</v>
      </c>
      <c r="B17">
        <v>9.796</v>
      </c>
      <c r="C17">
        <v>31.894536</v>
      </c>
      <c r="D17">
        <v>12.83028</v>
      </c>
      <c r="E17">
        <v>10.09609</v>
      </c>
      <c r="F17" s="5">
        <v>1E-12</v>
      </c>
      <c r="G17">
        <v>7.786</v>
      </c>
      <c r="H17">
        <v>5.26456</v>
      </c>
      <c r="I17">
        <v>15.866</v>
      </c>
      <c r="J17">
        <v>28.8957</v>
      </c>
      <c r="K17">
        <v>9.7943</v>
      </c>
      <c r="L17">
        <v>22.2221</v>
      </c>
      <c r="M17">
        <v>22.2224</v>
      </c>
      <c r="N17">
        <v>6.5979</v>
      </c>
      <c r="O17">
        <f t="shared" si="0"/>
        <v>0.7979144879431335</v>
      </c>
    </row>
    <row r="18" spans="1:15" ht="12.75">
      <c r="A18">
        <v>17</v>
      </c>
      <c r="B18">
        <v>9.7772</v>
      </c>
      <c r="C18">
        <v>31.913876</v>
      </c>
      <c r="D18">
        <v>12.78861</v>
      </c>
      <c r="E18">
        <v>10.06909</v>
      </c>
      <c r="F18" s="5">
        <v>1E-12</v>
      </c>
      <c r="G18">
        <v>7.783</v>
      </c>
      <c r="H18">
        <v>5.25953</v>
      </c>
      <c r="I18">
        <v>16.857</v>
      </c>
      <c r="J18">
        <v>28.9297</v>
      </c>
      <c r="K18">
        <v>9.7754</v>
      </c>
      <c r="L18">
        <v>22.2516</v>
      </c>
      <c r="M18">
        <v>22.2519</v>
      </c>
      <c r="N18">
        <v>6.59924</v>
      </c>
      <c r="O18">
        <f t="shared" si="0"/>
        <v>0.7969902594844255</v>
      </c>
    </row>
    <row r="19" spans="1:15" ht="12.75">
      <c r="A19">
        <v>18</v>
      </c>
      <c r="B19">
        <v>9.7675</v>
      </c>
      <c r="C19">
        <v>31.931464</v>
      </c>
      <c r="D19">
        <v>12.79468</v>
      </c>
      <c r="E19">
        <v>10.05714</v>
      </c>
      <c r="F19" s="5">
        <v>1E-12</v>
      </c>
      <c r="G19">
        <v>7.783</v>
      </c>
      <c r="H19">
        <v>5.29187</v>
      </c>
      <c r="I19">
        <v>17.849</v>
      </c>
      <c r="J19">
        <v>28.9548</v>
      </c>
      <c r="K19">
        <v>9.7656</v>
      </c>
      <c r="L19">
        <v>22.2726</v>
      </c>
      <c r="M19">
        <v>22.2729</v>
      </c>
      <c r="N19">
        <v>6.59962</v>
      </c>
      <c r="O19">
        <f t="shared" si="0"/>
        <v>0.8018446516617624</v>
      </c>
    </row>
    <row r="20" spans="1:15" ht="12.75">
      <c r="A20">
        <v>19</v>
      </c>
      <c r="B20">
        <v>9.7874</v>
      </c>
      <c r="C20">
        <v>31.968907</v>
      </c>
      <c r="D20">
        <v>12.79841</v>
      </c>
      <c r="E20">
        <v>10.04858</v>
      </c>
      <c r="F20" s="5">
        <v>1E-12</v>
      </c>
      <c r="G20">
        <v>7.781</v>
      </c>
      <c r="H20">
        <v>5.28594</v>
      </c>
      <c r="I20">
        <v>18.841</v>
      </c>
      <c r="J20">
        <v>28.9759</v>
      </c>
      <c r="K20">
        <v>9.7854</v>
      </c>
      <c r="L20">
        <v>22.286</v>
      </c>
      <c r="M20">
        <v>22.2863</v>
      </c>
      <c r="N20">
        <v>6.5958</v>
      </c>
      <c r="O20">
        <f t="shared" si="0"/>
        <v>0.8014099881742928</v>
      </c>
    </row>
    <row r="21" spans="1:15" ht="12.75">
      <c r="A21">
        <v>20</v>
      </c>
      <c r="B21">
        <v>9.8068</v>
      </c>
      <c r="C21">
        <v>32.010595</v>
      </c>
      <c r="D21">
        <v>12.78626</v>
      </c>
      <c r="E21">
        <v>10.03543</v>
      </c>
      <c r="F21" s="5">
        <v>1E-12</v>
      </c>
      <c r="G21">
        <v>7.786</v>
      </c>
      <c r="H21">
        <v>5.26354</v>
      </c>
      <c r="I21">
        <v>19.832</v>
      </c>
      <c r="J21">
        <v>29.0017</v>
      </c>
      <c r="K21">
        <v>9.8047</v>
      </c>
      <c r="L21">
        <v>22.3031</v>
      </c>
      <c r="M21">
        <v>22.3034</v>
      </c>
      <c r="N21">
        <v>6.59186</v>
      </c>
      <c r="O21">
        <f t="shared" si="0"/>
        <v>0.7984908660074699</v>
      </c>
    </row>
    <row r="22" spans="1:15" ht="12.75">
      <c r="A22">
        <v>21</v>
      </c>
      <c r="B22">
        <v>9.8033</v>
      </c>
      <c r="C22">
        <v>32.023514</v>
      </c>
      <c r="D22">
        <v>12.79363</v>
      </c>
      <c r="E22">
        <v>10.04029</v>
      </c>
      <c r="F22" s="5">
        <v>1E-12</v>
      </c>
      <c r="G22">
        <v>7.794</v>
      </c>
      <c r="H22">
        <v>5.29083</v>
      </c>
      <c r="I22">
        <v>20.824</v>
      </c>
      <c r="J22">
        <v>29.0171</v>
      </c>
      <c r="K22">
        <v>9.8011</v>
      </c>
      <c r="L22">
        <v>22.3156</v>
      </c>
      <c r="M22">
        <v>22.316</v>
      </c>
      <c r="N22">
        <v>6.59173</v>
      </c>
      <c r="O22">
        <f t="shared" si="0"/>
        <v>0.8026466496655658</v>
      </c>
    </row>
    <row r="23" spans="1:15" ht="12.75">
      <c r="A23">
        <v>22</v>
      </c>
      <c r="B23">
        <v>9.7809</v>
      </c>
      <c r="C23">
        <v>32.01287</v>
      </c>
      <c r="D23">
        <v>12.75087</v>
      </c>
      <c r="E23">
        <v>10.01821</v>
      </c>
      <c r="F23" s="5">
        <v>1E-12</v>
      </c>
      <c r="G23">
        <v>7.797</v>
      </c>
      <c r="H23">
        <v>5.23811</v>
      </c>
      <c r="I23">
        <v>21.815</v>
      </c>
      <c r="J23">
        <v>29.0241</v>
      </c>
      <c r="K23">
        <v>9.7786</v>
      </c>
      <c r="L23">
        <v>22.3246</v>
      </c>
      <c r="M23">
        <v>22.3249</v>
      </c>
      <c r="N23">
        <v>6.59473</v>
      </c>
      <c r="O23">
        <f t="shared" si="0"/>
        <v>0.7942872566428041</v>
      </c>
    </row>
    <row r="24" spans="1:15" ht="12.75">
      <c r="A24">
        <v>23</v>
      </c>
      <c r="B24">
        <v>9.7684</v>
      </c>
      <c r="C24">
        <v>32.008197</v>
      </c>
      <c r="D24">
        <v>12.71702</v>
      </c>
      <c r="E24">
        <v>10.00283</v>
      </c>
      <c r="F24" s="5">
        <v>1E-12</v>
      </c>
      <c r="G24">
        <v>7.803</v>
      </c>
      <c r="H24">
        <v>5.24735</v>
      </c>
      <c r="I24">
        <v>22.807</v>
      </c>
      <c r="J24">
        <v>29.029</v>
      </c>
      <c r="K24">
        <v>9.766</v>
      </c>
      <c r="L24">
        <v>22.3304</v>
      </c>
      <c r="M24">
        <v>22.3308</v>
      </c>
      <c r="N24">
        <v>6.59637</v>
      </c>
      <c r="O24">
        <f t="shared" si="0"/>
        <v>0.7954905501055883</v>
      </c>
    </row>
    <row r="25" spans="1:15" ht="12.75">
      <c r="A25">
        <v>24</v>
      </c>
      <c r="B25">
        <v>9.7592</v>
      </c>
      <c r="C25">
        <v>32.010988</v>
      </c>
      <c r="D25">
        <v>12.69906</v>
      </c>
      <c r="E25">
        <v>9.99793</v>
      </c>
      <c r="F25" s="5">
        <v>1E-12</v>
      </c>
      <c r="G25">
        <v>7.798</v>
      </c>
      <c r="H25">
        <v>5.23611</v>
      </c>
      <c r="I25">
        <v>23.798</v>
      </c>
      <c r="J25">
        <v>29.0388</v>
      </c>
      <c r="K25">
        <v>9.7567</v>
      </c>
      <c r="L25">
        <v>22.3395</v>
      </c>
      <c r="M25">
        <v>22.3399</v>
      </c>
      <c r="N25">
        <v>6.59731</v>
      </c>
      <c r="O25">
        <f t="shared" si="0"/>
        <v>0.7936734820707227</v>
      </c>
    </row>
    <row r="26" spans="1:15" ht="12.75">
      <c r="A26">
        <v>25</v>
      </c>
      <c r="B26">
        <v>9.742</v>
      </c>
      <c r="C26">
        <v>32.008802</v>
      </c>
      <c r="D26">
        <v>12.64681</v>
      </c>
      <c r="E26">
        <v>9.99102</v>
      </c>
      <c r="F26" s="5">
        <v>1E-12</v>
      </c>
      <c r="G26">
        <v>7.809</v>
      </c>
      <c r="H26">
        <v>5.19603</v>
      </c>
      <c r="I26">
        <v>24.79</v>
      </c>
      <c r="J26">
        <v>29.0501</v>
      </c>
      <c r="K26">
        <v>9.7394</v>
      </c>
      <c r="L26">
        <v>22.3509</v>
      </c>
      <c r="M26">
        <v>22.3513</v>
      </c>
      <c r="N26">
        <v>6.59938</v>
      </c>
      <c r="O26">
        <f t="shared" si="0"/>
        <v>0.7873512360252024</v>
      </c>
    </row>
    <row r="27" spans="1:15" ht="12.75">
      <c r="A27">
        <v>26</v>
      </c>
      <c r="B27">
        <v>9.7316</v>
      </c>
      <c r="C27">
        <v>32.001853</v>
      </c>
      <c r="D27">
        <v>12.56689</v>
      </c>
      <c r="E27">
        <v>9.96715</v>
      </c>
      <c r="F27" s="5">
        <v>1E-12</v>
      </c>
      <c r="G27">
        <v>7.806</v>
      </c>
      <c r="H27">
        <v>5.14392</v>
      </c>
      <c r="I27">
        <v>25.781</v>
      </c>
      <c r="J27">
        <v>29.0511</v>
      </c>
      <c r="K27">
        <v>9.7289</v>
      </c>
      <c r="L27">
        <v>22.3533</v>
      </c>
      <c r="M27">
        <v>22.3538</v>
      </c>
      <c r="N27">
        <v>6.60087</v>
      </c>
      <c r="O27">
        <f t="shared" si="0"/>
        <v>0.7792790950283827</v>
      </c>
    </row>
    <row r="28" spans="1:15" ht="12.75">
      <c r="A28">
        <v>27</v>
      </c>
      <c r="B28">
        <v>9.7091</v>
      </c>
      <c r="C28">
        <v>31.983746</v>
      </c>
      <c r="D28">
        <v>12.47246</v>
      </c>
      <c r="E28">
        <v>9.95894</v>
      </c>
      <c r="F28" s="5">
        <v>1E-12</v>
      </c>
      <c r="G28">
        <v>7.803</v>
      </c>
      <c r="H28">
        <v>5.13136</v>
      </c>
      <c r="I28">
        <v>26.773</v>
      </c>
      <c r="J28">
        <v>29.0507</v>
      </c>
      <c r="K28">
        <v>9.7063</v>
      </c>
      <c r="L28">
        <v>22.3565</v>
      </c>
      <c r="M28">
        <v>22.3569</v>
      </c>
      <c r="N28">
        <v>6.60421</v>
      </c>
      <c r="O28">
        <f t="shared" si="0"/>
        <v>0.7769831667981484</v>
      </c>
    </row>
    <row r="29" spans="1:15" ht="12.75">
      <c r="A29">
        <v>28</v>
      </c>
      <c r="B29">
        <v>9.6609</v>
      </c>
      <c r="C29">
        <v>31.960686</v>
      </c>
      <c r="D29">
        <v>12.41608</v>
      </c>
      <c r="E29">
        <v>9.94653</v>
      </c>
      <c r="F29" s="5">
        <v>1E-12</v>
      </c>
      <c r="G29">
        <v>7.803</v>
      </c>
      <c r="H29">
        <v>5.12838</v>
      </c>
      <c r="I29">
        <v>27.764</v>
      </c>
      <c r="J29">
        <v>29.066</v>
      </c>
      <c r="K29">
        <v>9.658</v>
      </c>
      <c r="L29">
        <v>22.3759</v>
      </c>
      <c r="M29">
        <v>22.3764</v>
      </c>
      <c r="N29">
        <v>6.61069</v>
      </c>
      <c r="O29">
        <f t="shared" si="0"/>
        <v>0.7757707591794503</v>
      </c>
    </row>
    <row r="30" spans="1:15" ht="12.75">
      <c r="A30">
        <v>29</v>
      </c>
      <c r="B30">
        <v>9.6473</v>
      </c>
      <c r="C30">
        <v>31.961902</v>
      </c>
      <c r="D30">
        <v>12.37034</v>
      </c>
      <c r="E30">
        <v>9.92483</v>
      </c>
      <c r="F30" s="5">
        <v>1E-12</v>
      </c>
      <c r="G30">
        <v>7.795</v>
      </c>
      <c r="H30">
        <v>5.12334</v>
      </c>
      <c r="I30">
        <v>28.756</v>
      </c>
      <c r="J30">
        <v>29.0778</v>
      </c>
      <c r="K30">
        <v>9.6443</v>
      </c>
      <c r="L30">
        <v>22.3872</v>
      </c>
      <c r="M30">
        <v>22.3877</v>
      </c>
      <c r="N30">
        <v>6.61221</v>
      </c>
      <c r="O30">
        <f t="shared" si="0"/>
        <v>0.7748302004927248</v>
      </c>
    </row>
    <row r="31" spans="1:15" ht="12.75">
      <c r="A31">
        <v>30</v>
      </c>
      <c r="B31">
        <v>9.6458</v>
      </c>
      <c r="C31">
        <v>31.966263</v>
      </c>
      <c r="D31">
        <v>12.33011</v>
      </c>
      <c r="E31">
        <v>9.91137</v>
      </c>
      <c r="F31" s="5">
        <v>1E-12</v>
      </c>
      <c r="G31">
        <v>7.786</v>
      </c>
      <c r="H31">
        <v>5.10275</v>
      </c>
      <c r="I31">
        <v>29.747</v>
      </c>
      <c r="J31">
        <v>29.083</v>
      </c>
      <c r="K31">
        <v>9.6427</v>
      </c>
      <c r="L31">
        <v>22.3915</v>
      </c>
      <c r="M31">
        <v>22.392</v>
      </c>
      <c r="N31">
        <v>6.61221</v>
      </c>
      <c r="O31">
        <f t="shared" si="0"/>
        <v>0.7717162643049752</v>
      </c>
    </row>
    <row r="32" spans="1:15" ht="12.75">
      <c r="A32">
        <v>31</v>
      </c>
      <c r="B32">
        <v>9.6427</v>
      </c>
      <c r="C32">
        <v>31.963988</v>
      </c>
      <c r="D32">
        <v>12.2967</v>
      </c>
      <c r="E32">
        <v>9.89555</v>
      </c>
      <c r="F32" s="5">
        <v>1E-12</v>
      </c>
      <c r="G32">
        <v>7.788</v>
      </c>
      <c r="H32">
        <v>5.11021</v>
      </c>
      <c r="I32">
        <v>30.739</v>
      </c>
      <c r="J32">
        <v>29.0828</v>
      </c>
      <c r="K32">
        <v>9.6395</v>
      </c>
      <c r="L32">
        <v>22.3918</v>
      </c>
      <c r="M32">
        <v>22.3923</v>
      </c>
      <c r="N32">
        <v>6.61268</v>
      </c>
      <c r="O32">
        <f t="shared" si="0"/>
        <v>0.7727895497740704</v>
      </c>
    </row>
    <row r="33" spans="1:15" ht="12.75">
      <c r="A33">
        <v>32</v>
      </c>
      <c r="B33">
        <v>9.6409</v>
      </c>
      <c r="C33">
        <v>31.961429</v>
      </c>
      <c r="D33">
        <v>12.26998</v>
      </c>
      <c r="E33">
        <v>9.8865</v>
      </c>
      <c r="F33" s="5">
        <v>1E-12</v>
      </c>
      <c r="G33">
        <v>7.789</v>
      </c>
      <c r="H33">
        <v>5.09404</v>
      </c>
      <c r="I33">
        <v>31.73</v>
      </c>
      <c r="J33">
        <v>29.0813</v>
      </c>
      <c r="K33">
        <v>9.6376</v>
      </c>
      <c r="L33">
        <v>22.3909</v>
      </c>
      <c r="M33">
        <v>22.3915</v>
      </c>
      <c r="N33">
        <v>6.61301</v>
      </c>
      <c r="O33">
        <f t="shared" si="0"/>
        <v>0.7703058062818595</v>
      </c>
    </row>
    <row r="34" spans="1:15" ht="12.75">
      <c r="A34">
        <v>33</v>
      </c>
      <c r="B34">
        <v>9.6387</v>
      </c>
      <c r="C34">
        <v>31.959942</v>
      </c>
      <c r="D34">
        <v>12.19374</v>
      </c>
      <c r="E34">
        <v>9.87523</v>
      </c>
      <c r="F34" s="5">
        <v>1E-12</v>
      </c>
      <c r="G34">
        <v>7.782</v>
      </c>
      <c r="H34">
        <v>5.0255</v>
      </c>
      <c r="I34">
        <v>32.722</v>
      </c>
      <c r="J34">
        <v>29.0812</v>
      </c>
      <c r="K34">
        <v>9.6353</v>
      </c>
      <c r="L34">
        <v>22.3912</v>
      </c>
      <c r="M34">
        <v>22.3917</v>
      </c>
      <c r="N34">
        <v>6.61334</v>
      </c>
      <c r="O34">
        <f t="shared" si="0"/>
        <v>0.7599034678392461</v>
      </c>
    </row>
    <row r="35" spans="1:15" ht="12.75">
      <c r="A35">
        <v>34</v>
      </c>
      <c r="B35">
        <v>9.6146</v>
      </c>
      <c r="C35">
        <v>31.957389</v>
      </c>
      <c r="D35">
        <v>12.07861</v>
      </c>
      <c r="E35">
        <v>9.85716</v>
      </c>
      <c r="F35" s="5">
        <v>1E-12</v>
      </c>
      <c r="G35">
        <v>7.777</v>
      </c>
      <c r="H35">
        <v>4.96986</v>
      </c>
      <c r="I35">
        <v>33.713</v>
      </c>
      <c r="J35">
        <v>29.0977</v>
      </c>
      <c r="K35">
        <v>9.6111</v>
      </c>
      <c r="L35">
        <v>22.4078</v>
      </c>
      <c r="M35">
        <v>22.4083</v>
      </c>
      <c r="N35">
        <v>6.61622</v>
      </c>
      <c r="O35">
        <f t="shared" si="0"/>
        <v>0.7511630508054448</v>
      </c>
    </row>
    <row r="36" spans="1:15" ht="12.75">
      <c r="A36">
        <v>35</v>
      </c>
      <c r="B36">
        <v>9.5659</v>
      </c>
      <c r="C36">
        <v>31.951797</v>
      </c>
      <c r="D36">
        <v>11.9694</v>
      </c>
      <c r="E36">
        <v>9.83874</v>
      </c>
      <c r="F36" s="5">
        <v>1E-12</v>
      </c>
      <c r="G36">
        <v>7.784</v>
      </c>
      <c r="H36">
        <v>4.94831</v>
      </c>
      <c r="I36">
        <v>34.705</v>
      </c>
      <c r="J36">
        <v>29.1311</v>
      </c>
      <c r="K36">
        <v>9.5623</v>
      </c>
      <c r="L36">
        <v>22.4414</v>
      </c>
      <c r="M36">
        <v>22.4419</v>
      </c>
      <c r="N36">
        <v>6.62203</v>
      </c>
      <c r="O36">
        <f t="shared" si="0"/>
        <v>0.7472497104362258</v>
      </c>
    </row>
    <row r="37" spans="1:15" ht="12.75">
      <c r="A37">
        <v>36</v>
      </c>
      <c r="B37">
        <v>9.5148</v>
      </c>
      <c r="C37">
        <v>31.947715</v>
      </c>
      <c r="D37">
        <v>11.89696</v>
      </c>
      <c r="E37">
        <v>9.82425</v>
      </c>
      <c r="F37" s="5">
        <v>1E-12</v>
      </c>
      <c r="G37">
        <v>7.781</v>
      </c>
      <c r="H37">
        <v>4.93809</v>
      </c>
      <c r="I37">
        <v>35.696</v>
      </c>
      <c r="J37">
        <v>29.1681</v>
      </c>
      <c r="K37">
        <v>9.5111</v>
      </c>
      <c r="L37">
        <v>22.478</v>
      </c>
      <c r="M37">
        <v>22.4786</v>
      </c>
      <c r="N37">
        <v>6.62807</v>
      </c>
      <c r="O37">
        <f t="shared" si="0"/>
        <v>0.745026832848778</v>
      </c>
    </row>
    <row r="38" spans="1:15" ht="12.75">
      <c r="A38">
        <v>37</v>
      </c>
      <c r="B38">
        <v>9.4939</v>
      </c>
      <c r="C38">
        <v>31.946989</v>
      </c>
      <c r="D38">
        <v>11.83796</v>
      </c>
      <c r="E38">
        <v>9.80749</v>
      </c>
      <c r="F38" s="5">
        <v>1E-12</v>
      </c>
      <c r="G38">
        <v>7.774</v>
      </c>
      <c r="H38">
        <v>4.92674</v>
      </c>
      <c r="I38">
        <v>36.688</v>
      </c>
      <c r="J38">
        <v>29.1839</v>
      </c>
      <c r="K38">
        <v>9.4901</v>
      </c>
      <c r="L38">
        <v>22.4936</v>
      </c>
      <c r="M38">
        <v>22.4942</v>
      </c>
      <c r="N38">
        <v>6.63051</v>
      </c>
      <c r="O38">
        <f t="shared" si="0"/>
        <v>0.7430408822247458</v>
      </c>
    </row>
    <row r="39" spans="1:15" ht="12.75">
      <c r="A39">
        <v>38</v>
      </c>
      <c r="B39">
        <v>9.4973</v>
      </c>
      <c r="C39">
        <v>31.947004</v>
      </c>
      <c r="D39">
        <v>11.80169</v>
      </c>
      <c r="E39">
        <v>9.79344</v>
      </c>
      <c r="F39" s="5">
        <v>1E-12</v>
      </c>
      <c r="G39">
        <v>7.772</v>
      </c>
      <c r="H39">
        <v>4.92581</v>
      </c>
      <c r="I39">
        <v>37.679</v>
      </c>
      <c r="J39">
        <v>29.1808</v>
      </c>
      <c r="K39">
        <v>9.4934</v>
      </c>
      <c r="L39">
        <v>22.4906</v>
      </c>
      <c r="M39">
        <v>22.4912</v>
      </c>
      <c r="N39">
        <v>6.63014</v>
      </c>
      <c r="O39">
        <f t="shared" si="0"/>
        <v>0.7429420796544266</v>
      </c>
    </row>
    <row r="40" spans="1:15" ht="12.75">
      <c r="A40">
        <v>39</v>
      </c>
      <c r="B40">
        <v>9.4989</v>
      </c>
      <c r="C40">
        <v>31.946556</v>
      </c>
      <c r="D40">
        <v>11.75389</v>
      </c>
      <c r="E40">
        <v>9.78161</v>
      </c>
      <c r="F40" s="5">
        <v>1E-12</v>
      </c>
      <c r="G40">
        <v>7.767</v>
      </c>
      <c r="H40">
        <v>4.89725</v>
      </c>
      <c r="I40">
        <v>38.671</v>
      </c>
      <c r="J40">
        <v>29.1786</v>
      </c>
      <c r="K40">
        <v>9.4949</v>
      </c>
      <c r="L40">
        <v>22.4887</v>
      </c>
      <c r="M40">
        <v>22.4893</v>
      </c>
      <c r="N40">
        <v>6.62999</v>
      </c>
      <c r="O40">
        <f t="shared" si="0"/>
        <v>0.7386511895191394</v>
      </c>
    </row>
    <row r="41" spans="1:15" ht="12.75">
      <c r="A41">
        <v>40</v>
      </c>
      <c r="B41">
        <v>9.4747</v>
      </c>
      <c r="C41">
        <v>31.943993</v>
      </c>
      <c r="D41">
        <v>11.71168</v>
      </c>
      <c r="E41">
        <v>9.76476</v>
      </c>
      <c r="F41" s="5">
        <v>1E-12</v>
      </c>
      <c r="G41">
        <v>7.765</v>
      </c>
      <c r="H41">
        <v>4.89323</v>
      </c>
      <c r="I41">
        <v>39.662</v>
      </c>
      <c r="J41">
        <v>29.1953</v>
      </c>
      <c r="K41">
        <v>9.4706</v>
      </c>
      <c r="L41">
        <v>22.5054</v>
      </c>
      <c r="M41">
        <v>22.506</v>
      </c>
      <c r="N41">
        <v>6.63289</v>
      </c>
      <c r="O41">
        <f t="shared" si="0"/>
        <v>0.7377221693711188</v>
      </c>
    </row>
    <row r="42" spans="1:15" ht="12.75">
      <c r="A42">
        <v>41</v>
      </c>
      <c r="B42">
        <v>9.4602</v>
      </c>
      <c r="C42">
        <v>31.942291</v>
      </c>
      <c r="D42">
        <v>11.68237</v>
      </c>
      <c r="E42">
        <v>9.75495</v>
      </c>
      <c r="F42" s="5">
        <v>1E-12</v>
      </c>
      <c r="G42">
        <v>7.76</v>
      </c>
      <c r="H42">
        <v>4.88523</v>
      </c>
      <c r="I42">
        <v>40.654</v>
      </c>
      <c r="J42">
        <v>29.205</v>
      </c>
      <c r="K42">
        <v>9.456</v>
      </c>
      <c r="L42">
        <v>22.5152</v>
      </c>
      <c r="M42">
        <v>22.5158</v>
      </c>
      <c r="N42">
        <v>6.63464</v>
      </c>
      <c r="O42">
        <f t="shared" si="0"/>
        <v>0.7363217898785767</v>
      </c>
    </row>
    <row r="43" spans="1:15" ht="12.75">
      <c r="A43">
        <v>42</v>
      </c>
      <c r="B43">
        <v>9.45</v>
      </c>
      <c r="C43">
        <v>31.941815</v>
      </c>
      <c r="D43">
        <v>11.63727</v>
      </c>
      <c r="E43">
        <v>9.74224</v>
      </c>
      <c r="F43" s="5">
        <v>1E-12</v>
      </c>
      <c r="G43">
        <v>7.762</v>
      </c>
      <c r="H43">
        <v>4.86115</v>
      </c>
      <c r="I43">
        <v>41.645</v>
      </c>
      <c r="J43">
        <v>29.2124</v>
      </c>
      <c r="K43">
        <v>9.4457</v>
      </c>
      <c r="L43">
        <v>22.5225</v>
      </c>
      <c r="M43">
        <v>22.5232</v>
      </c>
      <c r="N43">
        <v>6.63584</v>
      </c>
      <c r="O43">
        <f t="shared" si="0"/>
        <v>0.7325598567777403</v>
      </c>
    </row>
    <row r="44" spans="1:15" ht="12.75">
      <c r="A44">
        <v>43</v>
      </c>
      <c r="B44">
        <v>9.445</v>
      </c>
      <c r="C44">
        <v>31.941143</v>
      </c>
      <c r="D44">
        <v>11.59172</v>
      </c>
      <c r="E44">
        <v>9.7314</v>
      </c>
      <c r="F44" s="5">
        <v>1E-12</v>
      </c>
      <c r="G44">
        <v>7.76</v>
      </c>
      <c r="H44">
        <v>4.83711</v>
      </c>
      <c r="I44">
        <v>42.637</v>
      </c>
      <c r="J44">
        <v>29.2154</v>
      </c>
      <c r="K44">
        <v>9.4406</v>
      </c>
      <c r="L44">
        <v>22.5256</v>
      </c>
      <c r="M44">
        <v>22.5263</v>
      </c>
      <c r="N44">
        <v>6.63646</v>
      </c>
      <c r="O44">
        <f t="shared" si="0"/>
        <v>0.7288690054637563</v>
      </c>
    </row>
    <row r="45" spans="4:8" ht="12.75">
      <c r="D45" s="5"/>
      <c r="E45" s="5"/>
      <c r="F45" s="5"/>
      <c r="H45" s="5"/>
    </row>
    <row r="46" spans="4:8" ht="12.75">
      <c r="D46" s="5"/>
      <c r="E46" s="5"/>
      <c r="F46" s="5"/>
      <c r="H46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O1"/>
    </sheetView>
  </sheetViews>
  <sheetFormatPr defaultColWidth="9.140625" defaultRowHeight="12.75"/>
  <cols>
    <col min="1" max="1" width="8.8515625" style="0" customWidth="1"/>
  </cols>
  <sheetData>
    <row r="1" spans="1:15" ht="38.2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9.9797</v>
      </c>
      <c r="C2">
        <v>31.920447</v>
      </c>
      <c r="D2">
        <v>13.34854</v>
      </c>
      <c r="E2">
        <v>10.42733</v>
      </c>
      <c r="F2" s="5">
        <v>1E-12</v>
      </c>
      <c r="G2">
        <v>7.667</v>
      </c>
      <c r="H2">
        <v>5.40314</v>
      </c>
      <c r="I2">
        <v>0.992</v>
      </c>
      <c r="J2">
        <v>28.7808</v>
      </c>
      <c r="K2">
        <v>9.9796</v>
      </c>
      <c r="L2">
        <v>22.1038</v>
      </c>
      <c r="M2">
        <v>22.1038</v>
      </c>
      <c r="N2">
        <v>6.57571</v>
      </c>
      <c r="O2">
        <f>H2/N2</f>
        <v>0.8216816130881683</v>
      </c>
    </row>
    <row r="3" spans="1:15" ht="12.75">
      <c r="A3">
        <v>2</v>
      </c>
      <c r="B3">
        <v>9.9543</v>
      </c>
      <c r="C3">
        <v>31.920474</v>
      </c>
      <c r="D3">
        <v>13.19726</v>
      </c>
      <c r="E3">
        <v>10.33943</v>
      </c>
      <c r="F3" s="5">
        <v>1E-12</v>
      </c>
      <c r="G3">
        <v>7.733</v>
      </c>
      <c r="H3">
        <v>5.32025</v>
      </c>
      <c r="I3">
        <v>1.983</v>
      </c>
      <c r="J3">
        <v>28.8006</v>
      </c>
      <c r="K3">
        <v>9.9541</v>
      </c>
      <c r="L3">
        <v>22.1233</v>
      </c>
      <c r="M3">
        <v>22.1233</v>
      </c>
      <c r="N3">
        <v>6.5786</v>
      </c>
      <c r="O3">
        <f aca="true" t="shared" si="0" ref="O3:O29">H3/N3</f>
        <v>0.8087207004529839</v>
      </c>
    </row>
    <row r="4" spans="1:15" ht="12.75">
      <c r="A4">
        <v>3</v>
      </c>
      <c r="B4">
        <v>9.9256</v>
      </c>
      <c r="C4">
        <v>31.9168</v>
      </c>
      <c r="D4">
        <v>13.02688</v>
      </c>
      <c r="E4">
        <v>10.28262</v>
      </c>
      <c r="F4" s="5">
        <v>1E-12</v>
      </c>
      <c r="G4">
        <v>7.743</v>
      </c>
      <c r="H4">
        <v>5.28165</v>
      </c>
      <c r="I4">
        <v>2.975</v>
      </c>
      <c r="J4">
        <v>28.8195</v>
      </c>
      <c r="K4">
        <v>9.9253</v>
      </c>
      <c r="L4">
        <v>22.1425</v>
      </c>
      <c r="M4">
        <v>22.1425</v>
      </c>
      <c r="N4">
        <v>6.58203</v>
      </c>
      <c r="O4">
        <f t="shared" si="0"/>
        <v>0.80243481114489</v>
      </c>
    </row>
    <row r="5" spans="1:15" ht="12.75">
      <c r="A5">
        <v>4</v>
      </c>
      <c r="B5">
        <v>9.9128</v>
      </c>
      <c r="C5">
        <v>31.927389</v>
      </c>
      <c r="D5">
        <v>12.92447</v>
      </c>
      <c r="E5">
        <v>10.24756</v>
      </c>
      <c r="F5" s="5">
        <v>1E-12</v>
      </c>
      <c r="G5">
        <v>7.739</v>
      </c>
      <c r="H5">
        <v>5.25984</v>
      </c>
      <c r="I5">
        <v>3.967</v>
      </c>
      <c r="J5">
        <v>28.8399</v>
      </c>
      <c r="K5">
        <v>9.9124</v>
      </c>
      <c r="L5">
        <v>22.1604</v>
      </c>
      <c r="M5">
        <v>22.1604</v>
      </c>
      <c r="N5">
        <v>6.58305</v>
      </c>
      <c r="O5">
        <f t="shared" si="0"/>
        <v>0.7989974252056417</v>
      </c>
    </row>
    <row r="6" spans="1:15" ht="12.75">
      <c r="A6">
        <v>5</v>
      </c>
      <c r="B6">
        <v>9.9002</v>
      </c>
      <c r="C6">
        <v>31.930786</v>
      </c>
      <c r="D6">
        <v>12.86456</v>
      </c>
      <c r="E6">
        <v>10.21833</v>
      </c>
      <c r="F6" s="5">
        <v>1E-12</v>
      </c>
      <c r="G6">
        <v>7.737</v>
      </c>
      <c r="H6">
        <v>5.25384</v>
      </c>
      <c r="I6">
        <v>4.958</v>
      </c>
      <c r="J6">
        <v>28.8529</v>
      </c>
      <c r="K6">
        <v>9.8997</v>
      </c>
      <c r="L6">
        <v>22.1725</v>
      </c>
      <c r="M6">
        <v>22.1726</v>
      </c>
      <c r="N6">
        <v>6.58436</v>
      </c>
      <c r="O6">
        <f t="shared" si="0"/>
        <v>0.7979272093263431</v>
      </c>
    </row>
    <row r="7" spans="1:15" ht="12.75">
      <c r="A7">
        <v>6</v>
      </c>
      <c r="B7">
        <v>9.8784</v>
      </c>
      <c r="C7">
        <v>31.932687</v>
      </c>
      <c r="D7">
        <v>12.83171</v>
      </c>
      <c r="E7">
        <v>10.1866</v>
      </c>
      <c r="F7" s="5">
        <v>1E-12</v>
      </c>
      <c r="G7">
        <v>7.741</v>
      </c>
      <c r="H7">
        <v>5.25202</v>
      </c>
      <c r="I7">
        <v>5.95</v>
      </c>
      <c r="J7">
        <v>28.8719</v>
      </c>
      <c r="K7">
        <v>9.8778</v>
      </c>
      <c r="L7">
        <v>22.1907</v>
      </c>
      <c r="M7">
        <v>22.1908</v>
      </c>
      <c r="N7">
        <v>6.58677</v>
      </c>
      <c r="O7">
        <f t="shared" si="0"/>
        <v>0.7973589483160942</v>
      </c>
    </row>
    <row r="8" spans="1:15" ht="12.75">
      <c r="A8">
        <v>7</v>
      </c>
      <c r="B8">
        <v>9.8798</v>
      </c>
      <c r="C8">
        <v>31.933472</v>
      </c>
      <c r="D8">
        <v>12.80687</v>
      </c>
      <c r="E8">
        <v>10.16484</v>
      </c>
      <c r="F8" s="5">
        <v>1E-12</v>
      </c>
      <c r="G8">
        <v>7.747</v>
      </c>
      <c r="H8">
        <v>5.24867</v>
      </c>
      <c r="I8">
        <v>6.941</v>
      </c>
      <c r="J8">
        <v>28.8711</v>
      </c>
      <c r="K8">
        <v>9.8791</v>
      </c>
      <c r="L8">
        <v>22.1899</v>
      </c>
      <c r="M8">
        <v>22.19</v>
      </c>
      <c r="N8">
        <v>6.58659</v>
      </c>
      <c r="O8">
        <f t="shared" si="0"/>
        <v>0.7968721295845043</v>
      </c>
    </row>
    <row r="9" spans="1:15" ht="12.75">
      <c r="A9">
        <v>8</v>
      </c>
      <c r="B9">
        <v>9.8843</v>
      </c>
      <c r="C9">
        <v>31.933093</v>
      </c>
      <c r="D9">
        <v>12.80325</v>
      </c>
      <c r="E9">
        <v>10.15232</v>
      </c>
      <c r="F9" s="5">
        <v>1E-12</v>
      </c>
      <c r="G9">
        <v>7.75</v>
      </c>
      <c r="H9">
        <v>5.25447</v>
      </c>
      <c r="I9">
        <v>7.933</v>
      </c>
      <c r="J9">
        <v>28.8667</v>
      </c>
      <c r="K9">
        <v>9.8835</v>
      </c>
      <c r="L9">
        <v>22.1858</v>
      </c>
      <c r="M9">
        <v>22.1859</v>
      </c>
      <c r="N9">
        <v>6.58611</v>
      </c>
      <c r="O9">
        <f t="shared" si="0"/>
        <v>0.7978108473742468</v>
      </c>
    </row>
    <row r="10" spans="1:15" ht="12.75">
      <c r="A10">
        <v>9</v>
      </c>
      <c r="B10">
        <v>9.8909</v>
      </c>
      <c r="C10">
        <v>31.933063</v>
      </c>
      <c r="D10">
        <v>12.80131</v>
      </c>
      <c r="E10">
        <v>10.14793</v>
      </c>
      <c r="F10" s="5">
        <v>1E-12</v>
      </c>
      <c r="G10">
        <v>7.751</v>
      </c>
      <c r="H10">
        <v>5.24886</v>
      </c>
      <c r="I10">
        <v>8.925</v>
      </c>
      <c r="J10">
        <v>28.861</v>
      </c>
      <c r="K10">
        <v>9.89</v>
      </c>
      <c r="L10">
        <v>22.1803</v>
      </c>
      <c r="M10">
        <v>22.1805</v>
      </c>
      <c r="N10">
        <v>6.58538</v>
      </c>
      <c r="O10">
        <f t="shared" si="0"/>
        <v>0.797047398935217</v>
      </c>
    </row>
    <row r="11" spans="1:15" ht="12.75">
      <c r="A11">
        <v>10</v>
      </c>
      <c r="B11">
        <v>9.8886</v>
      </c>
      <c r="C11">
        <v>31.934529</v>
      </c>
      <c r="D11">
        <v>12.79046</v>
      </c>
      <c r="E11">
        <v>10.14649</v>
      </c>
      <c r="F11" s="5">
        <v>1E-12</v>
      </c>
      <c r="G11">
        <v>7.752</v>
      </c>
      <c r="H11">
        <v>5.2479</v>
      </c>
      <c r="I11">
        <v>9.916</v>
      </c>
      <c r="J11">
        <v>28.864</v>
      </c>
      <c r="K11">
        <v>9.8875</v>
      </c>
      <c r="L11">
        <v>22.1829</v>
      </c>
      <c r="M11">
        <v>22.1831</v>
      </c>
      <c r="N11">
        <v>6.5856</v>
      </c>
      <c r="O11">
        <f t="shared" si="0"/>
        <v>0.7968749999999999</v>
      </c>
    </row>
    <row r="12" spans="1:15" ht="12.75">
      <c r="A12">
        <v>11</v>
      </c>
      <c r="B12">
        <v>9.8856</v>
      </c>
      <c r="C12">
        <v>31.935718</v>
      </c>
      <c r="D12">
        <v>12.77591</v>
      </c>
      <c r="E12">
        <v>10.15128</v>
      </c>
      <c r="F12" s="5">
        <v>1E-12</v>
      </c>
      <c r="G12">
        <v>7.753</v>
      </c>
      <c r="H12">
        <v>5.23973</v>
      </c>
      <c r="I12">
        <v>10.908</v>
      </c>
      <c r="J12">
        <v>28.8672</v>
      </c>
      <c r="K12">
        <v>9.8844</v>
      </c>
      <c r="L12">
        <v>22.1859</v>
      </c>
      <c r="M12">
        <v>22.1861</v>
      </c>
      <c r="N12">
        <v>6.5859</v>
      </c>
      <c r="O12">
        <f t="shared" si="0"/>
        <v>0.7955981718519868</v>
      </c>
    </row>
    <row r="13" spans="1:15" ht="12.75">
      <c r="A13">
        <v>12</v>
      </c>
      <c r="B13">
        <v>9.8828</v>
      </c>
      <c r="C13">
        <v>31.93749</v>
      </c>
      <c r="D13">
        <v>12.75287</v>
      </c>
      <c r="E13">
        <v>10.14912</v>
      </c>
      <c r="F13" s="5">
        <v>1E-12</v>
      </c>
      <c r="G13">
        <v>7.755</v>
      </c>
      <c r="H13">
        <v>5.22356</v>
      </c>
      <c r="I13">
        <v>11.9</v>
      </c>
      <c r="J13">
        <v>28.8708</v>
      </c>
      <c r="K13">
        <v>9.8815</v>
      </c>
      <c r="L13">
        <v>22.1892</v>
      </c>
      <c r="M13">
        <v>22.1894</v>
      </c>
      <c r="N13">
        <v>6.58616</v>
      </c>
      <c r="O13">
        <f t="shared" si="0"/>
        <v>0.7931116158732858</v>
      </c>
    </row>
    <row r="14" spans="1:15" ht="12.75">
      <c r="A14">
        <v>13</v>
      </c>
      <c r="B14">
        <v>9.864</v>
      </c>
      <c r="C14">
        <v>31.939386</v>
      </c>
      <c r="D14">
        <v>12.72712</v>
      </c>
      <c r="E14">
        <v>10.1478</v>
      </c>
      <c r="F14" s="5">
        <v>1E-12</v>
      </c>
      <c r="G14">
        <v>7.758</v>
      </c>
      <c r="H14">
        <v>5.2259</v>
      </c>
      <c r="I14">
        <v>12.891</v>
      </c>
      <c r="J14">
        <v>28.8873</v>
      </c>
      <c r="K14">
        <v>9.8626</v>
      </c>
      <c r="L14">
        <v>22.205</v>
      </c>
      <c r="M14">
        <v>22.2052</v>
      </c>
      <c r="N14">
        <v>6.58823</v>
      </c>
      <c r="O14">
        <f t="shared" si="0"/>
        <v>0.7932176016927156</v>
      </c>
    </row>
    <row r="15" spans="1:15" ht="12.75">
      <c r="A15">
        <v>14</v>
      </c>
      <c r="B15">
        <v>9.8384</v>
      </c>
      <c r="C15">
        <v>31.938701</v>
      </c>
      <c r="D15">
        <v>12.71462</v>
      </c>
      <c r="E15">
        <v>10.13961</v>
      </c>
      <c r="F15" s="5">
        <v>1E-12</v>
      </c>
      <c r="G15">
        <v>7.759</v>
      </c>
      <c r="H15">
        <v>5.22382</v>
      </c>
      <c r="I15">
        <v>13.883</v>
      </c>
      <c r="J15">
        <v>28.9067</v>
      </c>
      <c r="K15">
        <v>9.8369</v>
      </c>
      <c r="L15">
        <v>22.2241</v>
      </c>
      <c r="M15">
        <v>22.2244</v>
      </c>
      <c r="N15">
        <v>6.59119</v>
      </c>
      <c r="O15">
        <f t="shared" si="0"/>
        <v>0.7925458073580036</v>
      </c>
    </row>
    <row r="16" spans="1:15" ht="12.75">
      <c r="A16">
        <v>15</v>
      </c>
      <c r="B16">
        <v>9.837</v>
      </c>
      <c r="C16">
        <v>31.942263</v>
      </c>
      <c r="D16">
        <v>12.69227</v>
      </c>
      <c r="E16">
        <v>10.13162</v>
      </c>
      <c r="F16" s="5">
        <v>1E-12</v>
      </c>
      <c r="G16">
        <v>7.767</v>
      </c>
      <c r="H16">
        <v>5.21026</v>
      </c>
      <c r="I16">
        <v>14.874</v>
      </c>
      <c r="J16">
        <v>28.911</v>
      </c>
      <c r="K16">
        <v>9.8354</v>
      </c>
      <c r="L16">
        <v>22.2277</v>
      </c>
      <c r="M16">
        <v>22.2279</v>
      </c>
      <c r="N16">
        <v>6.59121</v>
      </c>
      <c r="O16">
        <f t="shared" si="0"/>
        <v>0.790486117116584</v>
      </c>
    </row>
    <row r="17" spans="1:15" ht="12.75">
      <c r="A17">
        <v>16</v>
      </c>
      <c r="B17">
        <v>9.8333</v>
      </c>
      <c r="C17">
        <v>31.941944</v>
      </c>
      <c r="D17">
        <v>12.68212</v>
      </c>
      <c r="E17">
        <v>10.12489</v>
      </c>
      <c r="F17" s="5">
        <v>1E-12</v>
      </c>
      <c r="G17">
        <v>7.77</v>
      </c>
      <c r="H17">
        <v>5.22615</v>
      </c>
      <c r="I17">
        <v>15.866</v>
      </c>
      <c r="J17">
        <v>28.9133</v>
      </c>
      <c r="K17">
        <v>9.8316</v>
      </c>
      <c r="L17">
        <v>22.23</v>
      </c>
      <c r="M17">
        <v>22.2303</v>
      </c>
      <c r="N17">
        <v>6.59166</v>
      </c>
      <c r="O17">
        <f t="shared" si="0"/>
        <v>0.792842774050846</v>
      </c>
    </row>
    <row r="18" spans="1:15" ht="12.75">
      <c r="A18">
        <v>17</v>
      </c>
      <c r="B18">
        <v>9.8115</v>
      </c>
      <c r="C18">
        <v>31.946553</v>
      </c>
      <c r="D18">
        <v>12.6954</v>
      </c>
      <c r="E18">
        <v>10.11405</v>
      </c>
      <c r="F18" s="5">
        <v>1E-12</v>
      </c>
      <c r="G18">
        <v>7.773</v>
      </c>
      <c r="H18">
        <v>5.23097</v>
      </c>
      <c r="I18">
        <v>16.857</v>
      </c>
      <c r="J18">
        <v>28.935</v>
      </c>
      <c r="K18">
        <v>9.8097</v>
      </c>
      <c r="L18">
        <v>22.2503</v>
      </c>
      <c r="M18">
        <v>22.2506</v>
      </c>
      <c r="N18">
        <v>6.59396</v>
      </c>
      <c r="O18">
        <f t="shared" si="0"/>
        <v>0.7932971992550759</v>
      </c>
    </row>
    <row r="19" spans="1:15" ht="12.75">
      <c r="A19">
        <v>18</v>
      </c>
      <c r="B19">
        <v>9.8155</v>
      </c>
      <c r="C19">
        <v>31.965891</v>
      </c>
      <c r="D19">
        <v>12.70006</v>
      </c>
      <c r="E19">
        <v>10.10598</v>
      </c>
      <c r="F19" s="5">
        <v>1E-12</v>
      </c>
      <c r="G19">
        <v>7.777</v>
      </c>
      <c r="H19">
        <v>5.22431</v>
      </c>
      <c r="I19">
        <v>17.849</v>
      </c>
      <c r="J19">
        <v>28.9507</v>
      </c>
      <c r="K19">
        <v>9.8136</v>
      </c>
      <c r="L19">
        <v>22.262</v>
      </c>
      <c r="M19">
        <v>22.2623</v>
      </c>
      <c r="N19">
        <v>6.59271</v>
      </c>
      <c r="O19">
        <f t="shared" si="0"/>
        <v>0.7924374043451023</v>
      </c>
    </row>
    <row r="20" spans="1:15" ht="12.75">
      <c r="A20">
        <v>19</v>
      </c>
      <c r="B20">
        <v>9.8069</v>
      </c>
      <c r="C20">
        <v>31.98075</v>
      </c>
      <c r="D20">
        <v>12.68802</v>
      </c>
      <c r="E20">
        <v>10.09826</v>
      </c>
      <c r="F20" s="5">
        <v>1E-12</v>
      </c>
      <c r="G20">
        <v>7.786</v>
      </c>
      <c r="H20">
        <v>5.22299</v>
      </c>
      <c r="I20">
        <v>18.841</v>
      </c>
      <c r="J20">
        <v>28.9721</v>
      </c>
      <c r="K20">
        <v>9.8049</v>
      </c>
      <c r="L20">
        <v>22.28</v>
      </c>
      <c r="M20">
        <v>22.2803</v>
      </c>
      <c r="N20">
        <v>6.59308</v>
      </c>
      <c r="O20">
        <f t="shared" si="0"/>
        <v>0.7921927232795599</v>
      </c>
    </row>
    <row r="21" spans="1:15" ht="12.75">
      <c r="A21">
        <v>20</v>
      </c>
      <c r="B21">
        <v>9.795</v>
      </c>
      <c r="C21">
        <v>31.984641</v>
      </c>
      <c r="D21">
        <v>12.67239</v>
      </c>
      <c r="E21">
        <v>10.09172</v>
      </c>
      <c r="F21" s="5">
        <v>1E-12</v>
      </c>
      <c r="G21">
        <v>7.792</v>
      </c>
      <c r="H21">
        <v>5.23344</v>
      </c>
      <c r="I21">
        <v>19.832</v>
      </c>
      <c r="J21">
        <v>28.9852</v>
      </c>
      <c r="K21">
        <v>9.7929</v>
      </c>
      <c r="L21">
        <v>22.2921</v>
      </c>
      <c r="M21">
        <v>22.2924</v>
      </c>
      <c r="N21">
        <v>6.59429</v>
      </c>
      <c r="O21">
        <f t="shared" si="0"/>
        <v>0.7936320665302861</v>
      </c>
    </row>
    <row r="22" spans="1:15" ht="12.75">
      <c r="A22">
        <v>21</v>
      </c>
      <c r="B22">
        <v>9.7874</v>
      </c>
      <c r="C22">
        <v>31.992035</v>
      </c>
      <c r="D22">
        <v>12.66619</v>
      </c>
      <c r="E22">
        <v>10.07754</v>
      </c>
      <c r="F22" s="5">
        <v>1E-12</v>
      </c>
      <c r="G22">
        <v>7.793</v>
      </c>
      <c r="H22">
        <v>5.21085</v>
      </c>
      <c r="I22">
        <v>20.824</v>
      </c>
      <c r="J22">
        <v>28.9983</v>
      </c>
      <c r="K22">
        <v>9.7852</v>
      </c>
      <c r="L22">
        <v>22.3035</v>
      </c>
      <c r="M22">
        <v>22.3038</v>
      </c>
      <c r="N22">
        <v>6.59486</v>
      </c>
      <c r="O22">
        <f t="shared" si="0"/>
        <v>0.7901380772298426</v>
      </c>
    </row>
    <row r="23" spans="1:15" ht="12.75">
      <c r="A23">
        <v>22</v>
      </c>
      <c r="B23">
        <v>9.7825</v>
      </c>
      <c r="C23">
        <v>31.992822</v>
      </c>
      <c r="D23">
        <v>12.65345</v>
      </c>
      <c r="E23">
        <v>10.07097</v>
      </c>
      <c r="F23" s="5">
        <v>1E-12</v>
      </c>
      <c r="G23">
        <v>7.798</v>
      </c>
      <c r="H23">
        <v>5.21934</v>
      </c>
      <c r="I23">
        <v>21.815</v>
      </c>
      <c r="J23">
        <v>29.0027</v>
      </c>
      <c r="K23">
        <v>9.7802</v>
      </c>
      <c r="L23">
        <v>22.3076</v>
      </c>
      <c r="M23">
        <v>22.308</v>
      </c>
      <c r="N23">
        <v>6.5954</v>
      </c>
      <c r="O23">
        <f t="shared" si="0"/>
        <v>0.7913606452982381</v>
      </c>
    </row>
    <row r="24" spans="1:15" ht="12.75">
      <c r="A24">
        <v>23</v>
      </c>
      <c r="B24">
        <v>9.7775</v>
      </c>
      <c r="C24">
        <v>31.993521</v>
      </c>
      <c r="D24">
        <v>12.63108</v>
      </c>
      <c r="E24">
        <v>10.06136</v>
      </c>
      <c r="F24" s="5">
        <v>1E-12</v>
      </c>
      <c r="G24">
        <v>7.8</v>
      </c>
      <c r="H24">
        <v>5.20522</v>
      </c>
      <c r="I24">
        <v>22.807</v>
      </c>
      <c r="J24">
        <v>29.007</v>
      </c>
      <c r="K24">
        <v>9.7751</v>
      </c>
      <c r="L24">
        <v>22.3118</v>
      </c>
      <c r="M24">
        <v>22.3122</v>
      </c>
      <c r="N24">
        <v>6.59595</v>
      </c>
      <c r="O24">
        <f t="shared" si="0"/>
        <v>0.7891539505302495</v>
      </c>
    </row>
    <row r="25" spans="1:15" ht="12.75">
      <c r="A25">
        <v>24</v>
      </c>
      <c r="B25">
        <v>9.7754</v>
      </c>
      <c r="C25">
        <v>31.993084</v>
      </c>
      <c r="D25">
        <v>12.48914</v>
      </c>
      <c r="E25">
        <v>10.05481</v>
      </c>
      <c r="F25" s="5">
        <v>1E-12</v>
      </c>
      <c r="G25">
        <v>7.801</v>
      </c>
      <c r="H25">
        <v>5.09101</v>
      </c>
      <c r="I25">
        <v>23.798</v>
      </c>
      <c r="J25">
        <v>29.0078</v>
      </c>
      <c r="K25">
        <v>9.7729</v>
      </c>
      <c r="L25">
        <v>22.3128</v>
      </c>
      <c r="M25">
        <v>22.3132</v>
      </c>
      <c r="N25">
        <v>6.59622</v>
      </c>
      <c r="O25">
        <f t="shared" si="0"/>
        <v>0.77180718654017</v>
      </c>
    </row>
    <row r="26" spans="1:15" ht="12.75">
      <c r="A26">
        <v>25</v>
      </c>
      <c r="B26">
        <v>9.661</v>
      </c>
      <c r="C26">
        <v>31.977815</v>
      </c>
      <c r="D26">
        <v>12.26849</v>
      </c>
      <c r="E26">
        <v>10.02286</v>
      </c>
      <c r="F26" s="5">
        <v>1E-12</v>
      </c>
      <c r="G26">
        <v>7.801</v>
      </c>
      <c r="H26">
        <v>5.02045</v>
      </c>
      <c r="I26">
        <v>24.79</v>
      </c>
      <c r="J26">
        <v>29.0844</v>
      </c>
      <c r="K26">
        <v>9.6584</v>
      </c>
      <c r="L26">
        <v>22.3902</v>
      </c>
      <c r="M26">
        <v>22.3906</v>
      </c>
      <c r="N26">
        <v>6.60991</v>
      </c>
      <c r="O26">
        <f t="shared" si="0"/>
        <v>0.7595337909290747</v>
      </c>
    </row>
    <row r="27" spans="1:15" ht="12.75">
      <c r="A27">
        <v>26</v>
      </c>
      <c r="B27">
        <v>9.6055</v>
      </c>
      <c r="C27">
        <v>31.971513</v>
      </c>
      <c r="D27">
        <v>12.07125</v>
      </c>
      <c r="E27">
        <v>9.97428</v>
      </c>
      <c r="F27" s="5">
        <v>1E-12</v>
      </c>
      <c r="G27">
        <v>7.793</v>
      </c>
      <c r="H27">
        <v>4.98053</v>
      </c>
      <c r="I27">
        <v>25.781</v>
      </c>
      <c r="J27">
        <v>29.1225</v>
      </c>
      <c r="K27">
        <v>9.6028</v>
      </c>
      <c r="L27">
        <v>22.4285</v>
      </c>
      <c r="M27">
        <v>22.429</v>
      </c>
      <c r="N27">
        <v>6.61652</v>
      </c>
      <c r="O27">
        <f t="shared" si="0"/>
        <v>0.7527416224843271</v>
      </c>
    </row>
    <row r="28" spans="1:15" ht="12.75">
      <c r="A28">
        <v>27</v>
      </c>
      <c r="B28">
        <v>9.5553</v>
      </c>
      <c r="C28">
        <v>31.965194</v>
      </c>
      <c r="D28">
        <v>11.90322</v>
      </c>
      <c r="E28">
        <v>9.9106</v>
      </c>
      <c r="F28" s="5">
        <v>1E-12</v>
      </c>
      <c r="G28">
        <v>7.78</v>
      </c>
      <c r="H28">
        <v>4.94673</v>
      </c>
      <c r="I28">
        <v>26.773</v>
      </c>
      <c r="J28">
        <v>29.1564</v>
      </c>
      <c r="K28">
        <v>9.5525</v>
      </c>
      <c r="L28">
        <v>22.4627</v>
      </c>
      <c r="M28">
        <v>22.4632</v>
      </c>
      <c r="N28">
        <v>6.62254</v>
      </c>
      <c r="O28">
        <f t="shared" si="0"/>
        <v>0.7469535857843063</v>
      </c>
    </row>
    <row r="29" spans="1:15" ht="12.75">
      <c r="A29">
        <v>28</v>
      </c>
      <c r="B29">
        <v>9.5837</v>
      </c>
      <c r="C29">
        <v>31.968312</v>
      </c>
      <c r="D29">
        <v>11.85972</v>
      </c>
      <c r="E29">
        <v>9.87008</v>
      </c>
      <c r="F29" s="5">
        <v>1E-12</v>
      </c>
      <c r="G29">
        <v>7.777</v>
      </c>
      <c r="H29">
        <v>4.9582</v>
      </c>
      <c r="I29">
        <v>27.764</v>
      </c>
      <c r="J29">
        <v>29.1361</v>
      </c>
      <c r="K29">
        <v>9.5808</v>
      </c>
      <c r="L29">
        <v>22.4425</v>
      </c>
      <c r="M29">
        <v>22.443</v>
      </c>
      <c r="N29">
        <v>6.61918</v>
      </c>
      <c r="O29">
        <f t="shared" si="0"/>
        <v>0.7490655942276837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B2" sqref="B2:B25"/>
    </sheetView>
  </sheetViews>
  <sheetFormatPr defaultColWidth="9.140625" defaultRowHeight="12.75"/>
  <cols>
    <col min="1" max="1" width="8.8515625" style="0" customWidth="1"/>
    <col min="3" max="3" width="10.140625" style="0" customWidth="1"/>
    <col min="8" max="8" width="10.421875" style="0" customWidth="1"/>
    <col min="10" max="10" width="10.140625" style="0" customWidth="1"/>
    <col min="11" max="11" width="10.7109375" style="0" bestFit="1" customWidth="1"/>
    <col min="12" max="12" width="15.140625" style="0" customWidth="1"/>
    <col min="13" max="13" width="19.00390625" style="0" customWidth="1"/>
    <col min="14" max="14" width="9.8515625" style="0" customWidth="1"/>
  </cols>
  <sheetData>
    <row r="1" spans="1:15" ht="25.5">
      <c r="A1" s="6" t="s">
        <v>229</v>
      </c>
      <c r="B1" s="6" t="s">
        <v>230</v>
      </c>
      <c r="C1" s="6" t="s">
        <v>231</v>
      </c>
      <c r="D1" s="6" t="s">
        <v>232</v>
      </c>
      <c r="E1" s="6" t="s">
        <v>233</v>
      </c>
      <c r="F1" s="6" t="s">
        <v>234</v>
      </c>
      <c r="G1" s="6" t="s">
        <v>235</v>
      </c>
      <c r="H1" s="6" t="s">
        <v>236</v>
      </c>
      <c r="I1" s="6" t="s">
        <v>237</v>
      </c>
      <c r="J1" s="6" t="s">
        <v>238</v>
      </c>
      <c r="K1" s="6" t="s">
        <v>239</v>
      </c>
      <c r="L1" s="6" t="s">
        <v>241</v>
      </c>
      <c r="M1" s="6" t="s">
        <v>242</v>
      </c>
      <c r="N1" s="6" t="s">
        <v>240</v>
      </c>
      <c r="O1" s="6" t="s">
        <v>404</v>
      </c>
    </row>
    <row r="2" spans="1:15" ht="12.75">
      <c r="A2">
        <v>1</v>
      </c>
      <c r="B2">
        <v>10.0965</v>
      </c>
      <c r="C2">
        <v>31.774587</v>
      </c>
      <c r="D2">
        <v>14.03493</v>
      </c>
      <c r="E2">
        <v>10.52416</v>
      </c>
      <c r="F2" s="5">
        <v>1E-12</v>
      </c>
      <c r="G2">
        <v>7.823</v>
      </c>
      <c r="H2">
        <v>5.61815</v>
      </c>
      <c r="I2">
        <v>0.992</v>
      </c>
      <c r="J2">
        <v>28.5431</v>
      </c>
      <c r="K2">
        <v>10.0964</v>
      </c>
      <c r="L2">
        <v>21.9003</v>
      </c>
      <c r="M2">
        <v>21.9003</v>
      </c>
      <c r="N2">
        <v>6.56855</v>
      </c>
      <c r="O2">
        <f>H2/N2</f>
        <v>0.8553105327659833</v>
      </c>
    </row>
    <row r="3" spans="1:15" ht="12.75">
      <c r="A3">
        <v>2</v>
      </c>
      <c r="B3">
        <v>10.0171</v>
      </c>
      <c r="C3">
        <v>31.797179</v>
      </c>
      <c r="D3">
        <v>13.90129</v>
      </c>
      <c r="E3">
        <v>10.47077</v>
      </c>
      <c r="F3" s="5">
        <v>1E-12</v>
      </c>
      <c r="G3">
        <v>7.819</v>
      </c>
      <c r="H3">
        <v>5.61171</v>
      </c>
      <c r="I3">
        <v>1.983</v>
      </c>
      <c r="J3">
        <v>28.6279</v>
      </c>
      <c r="K3">
        <v>10.0169</v>
      </c>
      <c r="L3">
        <v>21.9788</v>
      </c>
      <c r="M3">
        <v>21.9788</v>
      </c>
      <c r="N3">
        <v>6.57662</v>
      </c>
      <c r="O3">
        <f aca="true" t="shared" si="0" ref="O3:O25">H3/N3</f>
        <v>0.8532817769614179</v>
      </c>
    </row>
    <row r="4" spans="1:15" ht="12.75">
      <c r="A4">
        <v>3</v>
      </c>
      <c r="B4">
        <v>10.014</v>
      </c>
      <c r="C4">
        <v>31.814739</v>
      </c>
      <c r="D4">
        <v>13.83636</v>
      </c>
      <c r="E4">
        <v>10.43764</v>
      </c>
      <c r="F4" s="5">
        <v>1E-12</v>
      </c>
      <c r="G4">
        <v>7.82</v>
      </c>
      <c r="H4">
        <v>5.59403</v>
      </c>
      <c r="I4">
        <v>2.975</v>
      </c>
      <c r="J4">
        <v>28.6474</v>
      </c>
      <c r="K4">
        <v>10.0137</v>
      </c>
      <c r="L4">
        <v>21.9945</v>
      </c>
      <c r="M4">
        <v>21.9946</v>
      </c>
      <c r="N4">
        <v>6.57626</v>
      </c>
      <c r="O4">
        <f t="shared" si="0"/>
        <v>0.8506400294392252</v>
      </c>
    </row>
    <row r="5" spans="1:15" ht="12.75">
      <c r="A5">
        <v>4</v>
      </c>
      <c r="B5">
        <v>10.0113</v>
      </c>
      <c r="C5">
        <v>31.824232</v>
      </c>
      <c r="D5">
        <v>13.75321</v>
      </c>
      <c r="E5">
        <v>10.40317</v>
      </c>
      <c r="F5" s="5">
        <v>1E-12</v>
      </c>
      <c r="G5">
        <v>7.821</v>
      </c>
      <c r="H5">
        <v>5.56608</v>
      </c>
      <c r="I5">
        <v>3.967</v>
      </c>
      <c r="J5">
        <v>28.6586</v>
      </c>
      <c r="K5">
        <v>10.0109</v>
      </c>
      <c r="L5">
        <v>22.0037</v>
      </c>
      <c r="M5">
        <v>22.0037</v>
      </c>
      <c r="N5">
        <v>6.57619</v>
      </c>
      <c r="O5">
        <f t="shared" si="0"/>
        <v>0.846398902708103</v>
      </c>
    </row>
    <row r="6" spans="1:15" ht="12.75">
      <c r="A6">
        <v>5</v>
      </c>
      <c r="B6">
        <v>10.0008</v>
      </c>
      <c r="C6">
        <v>31.830796</v>
      </c>
      <c r="D6">
        <v>13.67765</v>
      </c>
      <c r="E6">
        <v>10.37421</v>
      </c>
      <c r="F6" s="5">
        <v>1E-12</v>
      </c>
      <c r="G6">
        <v>7.822</v>
      </c>
      <c r="H6">
        <v>5.54944</v>
      </c>
      <c r="I6">
        <v>4.958</v>
      </c>
      <c r="J6">
        <v>28.6731</v>
      </c>
      <c r="K6">
        <v>10.0003</v>
      </c>
      <c r="L6">
        <v>22.0166</v>
      </c>
      <c r="M6">
        <v>22.0167</v>
      </c>
      <c r="N6">
        <v>6.57712</v>
      </c>
      <c r="O6">
        <f t="shared" si="0"/>
        <v>0.8437492397888438</v>
      </c>
    </row>
    <row r="7" spans="1:15" ht="12.75">
      <c r="A7">
        <v>6</v>
      </c>
      <c r="B7">
        <v>10.007</v>
      </c>
      <c r="C7">
        <v>31.870457</v>
      </c>
      <c r="D7">
        <v>13.65141</v>
      </c>
      <c r="E7">
        <v>10.35905</v>
      </c>
      <c r="F7" s="5">
        <v>1E-12</v>
      </c>
      <c r="G7">
        <v>7.819</v>
      </c>
      <c r="H7">
        <v>5.55436</v>
      </c>
      <c r="I7">
        <v>5.95</v>
      </c>
      <c r="J7">
        <v>28.7073</v>
      </c>
      <c r="K7">
        <v>10.0064</v>
      </c>
      <c r="L7">
        <v>22.0423</v>
      </c>
      <c r="M7">
        <v>22.0424</v>
      </c>
      <c r="N7">
        <v>6.57478</v>
      </c>
      <c r="O7">
        <f t="shared" si="0"/>
        <v>0.8447978487493119</v>
      </c>
    </row>
    <row r="8" spans="1:15" ht="12.75">
      <c r="A8">
        <v>7</v>
      </c>
      <c r="B8">
        <v>10.0215</v>
      </c>
      <c r="C8">
        <v>31.90045</v>
      </c>
      <c r="D8">
        <v>13.61201</v>
      </c>
      <c r="E8">
        <v>10.35246</v>
      </c>
      <c r="F8" s="5">
        <v>1E-12</v>
      </c>
      <c r="G8">
        <v>7.82</v>
      </c>
      <c r="H8">
        <v>5.5228</v>
      </c>
      <c r="I8">
        <v>6.941</v>
      </c>
      <c r="J8">
        <v>28.7253</v>
      </c>
      <c r="K8">
        <v>10.0208</v>
      </c>
      <c r="L8">
        <v>22.054</v>
      </c>
      <c r="M8">
        <v>22.0541</v>
      </c>
      <c r="N8">
        <v>6.57191</v>
      </c>
      <c r="O8">
        <f t="shared" si="0"/>
        <v>0.8403645211209527</v>
      </c>
    </row>
    <row r="9" spans="1:15" ht="12.75">
      <c r="A9">
        <v>8</v>
      </c>
      <c r="B9">
        <v>10.0032</v>
      </c>
      <c r="C9">
        <v>31.907333</v>
      </c>
      <c r="D9">
        <v>13.54469</v>
      </c>
      <c r="E9">
        <v>10.3476</v>
      </c>
      <c r="F9" s="5">
        <v>1E-12</v>
      </c>
      <c r="G9">
        <v>7.822</v>
      </c>
      <c r="H9">
        <v>5.49921</v>
      </c>
      <c r="I9">
        <v>7.933</v>
      </c>
      <c r="J9">
        <v>28.7463</v>
      </c>
      <c r="K9">
        <v>10.0024</v>
      </c>
      <c r="L9">
        <v>22.0732</v>
      </c>
      <c r="M9">
        <v>22.0734</v>
      </c>
      <c r="N9">
        <v>6.57371</v>
      </c>
      <c r="O9">
        <f t="shared" si="0"/>
        <v>0.8365458774421141</v>
      </c>
    </row>
    <row r="10" spans="1:15" ht="12.75">
      <c r="A10">
        <v>9</v>
      </c>
      <c r="B10">
        <v>9.9903</v>
      </c>
      <c r="C10">
        <v>31.910565</v>
      </c>
      <c r="D10">
        <v>13.46481</v>
      </c>
      <c r="E10">
        <v>10.32364</v>
      </c>
      <c r="F10" s="5">
        <v>1E-12</v>
      </c>
      <c r="G10">
        <v>7.82</v>
      </c>
      <c r="H10">
        <v>5.47538</v>
      </c>
      <c r="I10">
        <v>8.925</v>
      </c>
      <c r="J10">
        <v>28.7594</v>
      </c>
      <c r="K10">
        <v>9.9893</v>
      </c>
      <c r="L10">
        <v>22.0855</v>
      </c>
      <c r="M10">
        <v>22.0856</v>
      </c>
      <c r="N10">
        <v>6.57505</v>
      </c>
      <c r="O10">
        <f t="shared" si="0"/>
        <v>0.8327510817408234</v>
      </c>
    </row>
    <row r="11" spans="1:15" ht="12.75">
      <c r="A11">
        <v>10</v>
      </c>
      <c r="B11">
        <v>9.9766</v>
      </c>
      <c r="C11">
        <v>31.919378</v>
      </c>
      <c r="D11">
        <v>13.39989</v>
      </c>
      <c r="E11">
        <v>10.30663</v>
      </c>
      <c r="F11" s="5">
        <v>1E-12</v>
      </c>
      <c r="G11">
        <v>7.821</v>
      </c>
      <c r="H11">
        <v>5.45185</v>
      </c>
      <c r="I11">
        <v>9.916</v>
      </c>
      <c r="J11">
        <v>28.7786</v>
      </c>
      <c r="K11">
        <v>9.9755</v>
      </c>
      <c r="L11">
        <v>22.1026</v>
      </c>
      <c r="M11">
        <v>22.1028</v>
      </c>
      <c r="N11">
        <v>6.57626</v>
      </c>
      <c r="O11">
        <f t="shared" si="0"/>
        <v>0.8290198380234358</v>
      </c>
    </row>
    <row r="12" spans="1:15" ht="12.75">
      <c r="A12">
        <v>11</v>
      </c>
      <c r="B12">
        <v>9.9699</v>
      </c>
      <c r="C12">
        <v>31.939573</v>
      </c>
      <c r="D12">
        <v>13.35289</v>
      </c>
      <c r="E12">
        <v>10.30653</v>
      </c>
      <c r="F12" s="5">
        <v>1E-12</v>
      </c>
      <c r="G12">
        <v>7.818</v>
      </c>
      <c r="H12">
        <v>5.43709</v>
      </c>
      <c r="I12">
        <v>10.908</v>
      </c>
      <c r="J12">
        <v>28.8037</v>
      </c>
      <c r="K12">
        <v>9.9687</v>
      </c>
      <c r="L12">
        <v>22.1232</v>
      </c>
      <c r="M12">
        <v>22.1234</v>
      </c>
      <c r="N12">
        <v>6.57619</v>
      </c>
      <c r="O12">
        <f t="shared" si="0"/>
        <v>0.8267842017946562</v>
      </c>
    </row>
    <row r="13" spans="1:15" ht="12.75">
      <c r="A13">
        <v>12</v>
      </c>
      <c r="B13">
        <v>9.9686</v>
      </c>
      <c r="C13">
        <v>31.944325</v>
      </c>
      <c r="D13">
        <v>13.32494</v>
      </c>
      <c r="E13">
        <v>10.31612</v>
      </c>
      <c r="F13" s="5">
        <v>1E-12</v>
      </c>
      <c r="G13">
        <v>7.819</v>
      </c>
      <c r="H13">
        <v>5.43215</v>
      </c>
      <c r="I13">
        <v>11.9</v>
      </c>
      <c r="J13">
        <v>28.8091</v>
      </c>
      <c r="K13">
        <v>9.9673</v>
      </c>
      <c r="L13">
        <v>22.1276</v>
      </c>
      <c r="M13">
        <v>22.1278</v>
      </c>
      <c r="N13">
        <v>6.57615</v>
      </c>
      <c r="O13">
        <f t="shared" si="0"/>
        <v>0.8260380313709389</v>
      </c>
    </row>
    <row r="14" spans="1:15" ht="12.75">
      <c r="A14">
        <v>13</v>
      </c>
      <c r="B14">
        <v>9.9674</v>
      </c>
      <c r="C14">
        <v>31.945929</v>
      </c>
      <c r="D14">
        <v>13.30854</v>
      </c>
      <c r="E14">
        <v>10.31614</v>
      </c>
      <c r="F14" s="5">
        <v>1E-12</v>
      </c>
      <c r="G14">
        <v>7.816</v>
      </c>
      <c r="H14">
        <v>5.428</v>
      </c>
      <c r="I14">
        <v>12.891</v>
      </c>
      <c r="J14">
        <v>28.8113</v>
      </c>
      <c r="K14">
        <v>9.966</v>
      </c>
      <c r="L14">
        <v>22.1295</v>
      </c>
      <c r="M14">
        <v>22.1297</v>
      </c>
      <c r="N14">
        <v>6.57624</v>
      </c>
      <c r="O14">
        <f t="shared" si="0"/>
        <v>0.8253956668248117</v>
      </c>
    </row>
    <row r="15" spans="1:15" ht="12.75">
      <c r="A15">
        <v>14</v>
      </c>
      <c r="B15">
        <v>9.9672</v>
      </c>
      <c r="C15">
        <v>31.947595</v>
      </c>
      <c r="D15">
        <v>13.29948</v>
      </c>
      <c r="E15">
        <v>10.30978</v>
      </c>
      <c r="F15" s="5">
        <v>1E-12</v>
      </c>
      <c r="G15">
        <v>7.817</v>
      </c>
      <c r="H15">
        <v>5.42738</v>
      </c>
      <c r="I15">
        <v>13.883</v>
      </c>
      <c r="J15">
        <v>28.8127</v>
      </c>
      <c r="K15">
        <v>9.9657</v>
      </c>
      <c r="L15">
        <v>22.1307</v>
      </c>
      <c r="M15">
        <v>22.1309</v>
      </c>
      <c r="N15">
        <v>6.57621</v>
      </c>
      <c r="O15">
        <f t="shared" si="0"/>
        <v>0.8253051529680471</v>
      </c>
    </row>
    <row r="16" spans="1:15" ht="12.75">
      <c r="A16">
        <v>15</v>
      </c>
      <c r="B16">
        <v>9.9669</v>
      </c>
      <c r="C16">
        <v>31.947888</v>
      </c>
      <c r="D16">
        <v>13.29445</v>
      </c>
      <c r="E16">
        <v>10.30329</v>
      </c>
      <c r="F16" s="5">
        <v>1E-12</v>
      </c>
      <c r="G16">
        <v>7.815</v>
      </c>
      <c r="H16">
        <v>5.42716</v>
      </c>
      <c r="I16">
        <v>14.874</v>
      </c>
      <c r="J16">
        <v>28.8128</v>
      </c>
      <c r="K16">
        <v>9.9653</v>
      </c>
      <c r="L16">
        <v>22.1308</v>
      </c>
      <c r="M16">
        <v>22.1311</v>
      </c>
      <c r="N16">
        <v>6.57625</v>
      </c>
      <c r="O16">
        <f t="shared" si="0"/>
        <v>0.8252666793385288</v>
      </c>
    </row>
    <row r="17" spans="1:15" ht="12.75">
      <c r="A17">
        <v>16</v>
      </c>
      <c r="B17">
        <v>9.9631</v>
      </c>
      <c r="C17">
        <v>31.949125</v>
      </c>
      <c r="D17">
        <v>13.28176</v>
      </c>
      <c r="E17">
        <v>10.29341</v>
      </c>
      <c r="F17" s="5">
        <v>1E-12</v>
      </c>
      <c r="G17">
        <v>7.816</v>
      </c>
      <c r="H17">
        <v>5.42465</v>
      </c>
      <c r="I17">
        <v>15.866</v>
      </c>
      <c r="J17">
        <v>28.8167</v>
      </c>
      <c r="K17">
        <v>9.9614</v>
      </c>
      <c r="L17">
        <v>22.1344</v>
      </c>
      <c r="M17">
        <v>22.1347</v>
      </c>
      <c r="N17">
        <v>6.57664</v>
      </c>
      <c r="O17">
        <f t="shared" si="0"/>
        <v>0.8248360865122615</v>
      </c>
    </row>
    <row r="18" spans="1:15" ht="12.75">
      <c r="A18">
        <v>17</v>
      </c>
      <c r="B18">
        <v>9.9654</v>
      </c>
      <c r="C18">
        <v>31.95106</v>
      </c>
      <c r="D18">
        <v>13.27514</v>
      </c>
      <c r="E18">
        <v>10.29626</v>
      </c>
      <c r="F18" s="5">
        <v>1E-12</v>
      </c>
      <c r="G18">
        <v>7.815</v>
      </c>
      <c r="H18">
        <v>5.41872</v>
      </c>
      <c r="I18">
        <v>16.857</v>
      </c>
      <c r="J18">
        <v>28.8164</v>
      </c>
      <c r="K18">
        <v>9.9636</v>
      </c>
      <c r="L18">
        <v>22.1338</v>
      </c>
      <c r="M18">
        <v>22.1341</v>
      </c>
      <c r="N18">
        <v>6.57632</v>
      </c>
      <c r="O18">
        <f t="shared" si="0"/>
        <v>0.8239745024573014</v>
      </c>
    </row>
    <row r="19" spans="1:15" ht="12.75">
      <c r="A19">
        <v>18</v>
      </c>
      <c r="B19">
        <v>9.9645</v>
      </c>
      <c r="C19">
        <v>31.954799</v>
      </c>
      <c r="D19">
        <v>13.24838</v>
      </c>
      <c r="E19">
        <v>10.29354</v>
      </c>
      <c r="F19" s="5">
        <v>1E-12</v>
      </c>
      <c r="G19">
        <v>7.817</v>
      </c>
      <c r="H19">
        <v>5.39929</v>
      </c>
      <c r="I19">
        <v>17.849</v>
      </c>
      <c r="J19">
        <v>28.8205</v>
      </c>
      <c r="K19">
        <v>9.9626</v>
      </c>
      <c r="L19">
        <v>22.1371</v>
      </c>
      <c r="M19">
        <v>22.1374</v>
      </c>
      <c r="N19">
        <v>6.57628</v>
      </c>
      <c r="O19">
        <f t="shared" si="0"/>
        <v>0.8210249563583059</v>
      </c>
    </row>
    <row r="20" spans="1:15" ht="12.75">
      <c r="A20">
        <v>19</v>
      </c>
      <c r="B20">
        <v>9.9513</v>
      </c>
      <c r="C20">
        <v>31.963153</v>
      </c>
      <c r="D20">
        <v>13.20348</v>
      </c>
      <c r="E20">
        <v>10.28571</v>
      </c>
      <c r="F20" s="5">
        <v>1E-12</v>
      </c>
      <c r="G20">
        <v>7.816</v>
      </c>
      <c r="H20">
        <v>5.38357</v>
      </c>
      <c r="I20">
        <v>18.841</v>
      </c>
      <c r="J20">
        <v>28.8389</v>
      </c>
      <c r="K20">
        <v>9.9493</v>
      </c>
      <c r="L20">
        <v>22.1536</v>
      </c>
      <c r="M20">
        <v>22.1539</v>
      </c>
      <c r="N20">
        <v>6.57744</v>
      </c>
      <c r="O20">
        <f t="shared" si="0"/>
        <v>0.8184901724683159</v>
      </c>
    </row>
    <row r="21" spans="1:15" ht="12.75">
      <c r="A21">
        <v>20</v>
      </c>
      <c r="B21">
        <v>9.9389</v>
      </c>
      <c r="C21">
        <v>31.972408</v>
      </c>
      <c r="D21">
        <v>13.15287</v>
      </c>
      <c r="E21">
        <v>10.27321</v>
      </c>
      <c r="F21" s="5">
        <v>1E-12</v>
      </c>
      <c r="G21">
        <v>7.818</v>
      </c>
      <c r="H21">
        <v>5.35834</v>
      </c>
      <c r="I21">
        <v>19.832</v>
      </c>
      <c r="J21">
        <v>28.8577</v>
      </c>
      <c r="K21">
        <v>9.9368</v>
      </c>
      <c r="L21">
        <v>22.1702</v>
      </c>
      <c r="M21">
        <v>22.1705</v>
      </c>
      <c r="N21">
        <v>6.57848</v>
      </c>
      <c r="O21">
        <f t="shared" si="0"/>
        <v>0.8145255438946383</v>
      </c>
    </row>
    <row r="22" spans="1:15" ht="12.75">
      <c r="A22">
        <v>21</v>
      </c>
      <c r="B22">
        <v>9.9159</v>
      </c>
      <c r="C22">
        <v>31.990306</v>
      </c>
      <c r="D22">
        <v>13.09762</v>
      </c>
      <c r="E22">
        <v>10.26617</v>
      </c>
      <c r="F22" s="5">
        <v>1E-12</v>
      </c>
      <c r="G22">
        <v>7.817</v>
      </c>
      <c r="H22">
        <v>5.34476</v>
      </c>
      <c r="I22">
        <v>20.824</v>
      </c>
      <c r="J22">
        <v>28.8935</v>
      </c>
      <c r="K22">
        <v>9.9137</v>
      </c>
      <c r="L22">
        <v>22.2017</v>
      </c>
      <c r="M22">
        <v>22.2021</v>
      </c>
      <c r="N22">
        <v>6.58035</v>
      </c>
      <c r="O22">
        <f t="shared" si="0"/>
        <v>0.8122303524888493</v>
      </c>
    </row>
    <row r="23" spans="1:15" ht="12.75">
      <c r="A23">
        <v>22</v>
      </c>
      <c r="B23">
        <v>9.9081</v>
      </c>
      <c r="C23">
        <v>32.000998</v>
      </c>
      <c r="D23">
        <v>13.05057</v>
      </c>
      <c r="E23">
        <v>10.2489</v>
      </c>
      <c r="F23" s="5">
        <v>1E-12</v>
      </c>
      <c r="G23">
        <v>7.814</v>
      </c>
      <c r="H23">
        <v>5.3311</v>
      </c>
      <c r="I23">
        <v>21.815</v>
      </c>
      <c r="J23">
        <v>28.9101</v>
      </c>
      <c r="K23">
        <v>9.9058</v>
      </c>
      <c r="L23">
        <v>22.2158</v>
      </c>
      <c r="M23">
        <v>22.2162</v>
      </c>
      <c r="N23">
        <v>6.5808</v>
      </c>
      <c r="O23">
        <f t="shared" si="0"/>
        <v>0.8100990761001702</v>
      </c>
    </row>
    <row r="24" spans="1:15" ht="12.75">
      <c r="A24">
        <v>23</v>
      </c>
      <c r="B24">
        <v>9.8883</v>
      </c>
      <c r="C24">
        <v>32.020007</v>
      </c>
      <c r="D24">
        <v>13.009</v>
      </c>
      <c r="E24">
        <v>10.23354</v>
      </c>
      <c r="F24" s="5">
        <v>1E-12</v>
      </c>
      <c r="G24">
        <v>7.814</v>
      </c>
      <c r="H24">
        <v>5.3264</v>
      </c>
      <c r="I24">
        <v>22.807</v>
      </c>
      <c r="J24">
        <v>28.9445</v>
      </c>
      <c r="K24">
        <v>9.8859</v>
      </c>
      <c r="L24">
        <v>22.2458</v>
      </c>
      <c r="M24">
        <v>22.2462</v>
      </c>
      <c r="N24">
        <v>6.58227</v>
      </c>
      <c r="O24">
        <f t="shared" si="0"/>
        <v>0.8092041195514617</v>
      </c>
    </row>
    <row r="25" spans="1:15" ht="12.75">
      <c r="A25">
        <v>24</v>
      </c>
      <c r="B25">
        <v>9.886</v>
      </c>
      <c r="C25">
        <v>32.019403</v>
      </c>
      <c r="D25">
        <v>12.98257</v>
      </c>
      <c r="E25">
        <v>10.21719</v>
      </c>
      <c r="F25" s="5">
        <v>1E-12</v>
      </c>
      <c r="G25">
        <v>7.815</v>
      </c>
      <c r="H25">
        <v>5.32115</v>
      </c>
      <c r="I25">
        <v>23.798</v>
      </c>
      <c r="J25">
        <v>28.9454</v>
      </c>
      <c r="K25">
        <v>9.8835</v>
      </c>
      <c r="L25">
        <v>22.2468</v>
      </c>
      <c r="M25">
        <v>22.2472</v>
      </c>
      <c r="N25">
        <v>6.58257</v>
      </c>
      <c r="O25">
        <f t="shared" si="0"/>
        <v>0.8083696793197794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nerds</dc:creator>
  <cp:keywords/>
  <dc:description/>
  <cp:lastModifiedBy>student</cp:lastModifiedBy>
  <dcterms:created xsi:type="dcterms:W3CDTF">2003-05-20T14:37:32Z</dcterms:created>
  <dcterms:modified xsi:type="dcterms:W3CDTF">2003-05-30T21:27:06Z</dcterms:modified>
  <cp:category/>
  <cp:version/>
  <cp:contentType/>
  <cp:contentStatus/>
</cp:coreProperties>
</file>