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FieldLog" sheetId="1" r:id="rId1"/>
    <sheet name="supplie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<sst xmlns="http://schemas.openxmlformats.org/spreadsheetml/2006/main" count="137" uniqueCount="125">
  <si>
    <t>Latitude:</t>
  </si>
  <si>
    <t>Longitude:</t>
  </si>
  <si>
    <t>Water Depth:</t>
  </si>
  <si>
    <t>Depth</t>
  </si>
  <si>
    <t>Chl #</t>
  </si>
  <si>
    <t>DO #</t>
  </si>
  <si>
    <t>Sediment samples</t>
  </si>
  <si>
    <t>Soutar box corer</t>
  </si>
  <si>
    <t>Comments:</t>
  </si>
  <si>
    <t>Date/Time:</t>
  </si>
  <si>
    <t>Phyto</t>
  </si>
  <si>
    <t>Supplies for sampling</t>
  </si>
  <si>
    <t>Water Column</t>
  </si>
  <si>
    <t>Plankton net</t>
  </si>
  <si>
    <t>per Station</t>
  </si>
  <si>
    <t>No. Stas.</t>
  </si>
  <si>
    <t>Phyto jars (4 oz)</t>
  </si>
  <si>
    <t>Large Volume (32 oz)</t>
  </si>
  <si>
    <t>Phyto live jar (4 oz)</t>
  </si>
  <si>
    <t>Chlorophyll/acetone tubes (10 ml)</t>
  </si>
  <si>
    <t>Oxygen bottles (125 ml)</t>
  </si>
  <si>
    <t>Oxygen reagents (ml)</t>
  </si>
  <si>
    <t>Van Veen grab sample</t>
  </si>
  <si>
    <t>Plastic measuring cups</t>
  </si>
  <si>
    <t>Ziploc freezer bags (quarts)</t>
  </si>
  <si>
    <t>3 inch end caps</t>
  </si>
  <si>
    <t>Rubber stoppers (size 13.5)</t>
  </si>
  <si>
    <t>Ziploc freezer bags</t>
  </si>
  <si>
    <t>electrical tape(roll)</t>
  </si>
  <si>
    <t>Piston corer</t>
  </si>
  <si>
    <t>12 ft. core liner (2 inch)</t>
  </si>
  <si>
    <t>2 inch end caps</t>
  </si>
  <si>
    <t>electrical tape (roll)</t>
  </si>
  <si>
    <t>filtered seawater (0.25 L/subcore)</t>
  </si>
  <si>
    <t>garbage cans (to hold subcores)</t>
  </si>
  <si>
    <t>cooler (to hold bags)</t>
  </si>
  <si>
    <t>ziploc freezer bags (for nosepiece sample)</t>
  </si>
  <si>
    <t>General supplies</t>
  </si>
  <si>
    <t>Sharpie waterproof markers</t>
  </si>
  <si>
    <t>Log sheets</t>
  </si>
  <si>
    <t>spatula or scraper</t>
  </si>
  <si>
    <t>Tools</t>
  </si>
  <si>
    <t xml:space="preserve">   3/4 inch box wrenches</t>
  </si>
  <si>
    <t xml:space="preserve">   9/16 inch box wrenches</t>
  </si>
  <si>
    <t xml:space="preserve">  hacksaw</t>
  </si>
  <si>
    <t xml:space="preserve">  knife</t>
  </si>
  <si>
    <t xml:space="preserve">  rubber mallet</t>
  </si>
  <si>
    <t xml:space="preserve">  wooden shock absorber (5 inch square)</t>
  </si>
  <si>
    <t xml:space="preserve">  wooden shock absorber (15 inch square)</t>
  </si>
  <si>
    <t xml:space="preserve">  tape measure</t>
  </si>
  <si>
    <t xml:space="preserve">  meter stick</t>
  </si>
  <si>
    <t>`</t>
  </si>
  <si>
    <t>filter rack,reservoir,pump</t>
  </si>
  <si>
    <t>Total</t>
  </si>
  <si>
    <t>Latex gloves (pairs)</t>
  </si>
  <si>
    <t>Rain gear, hard hat, boots</t>
  </si>
  <si>
    <t>formalin (ml)</t>
  </si>
  <si>
    <t>tubs</t>
  </si>
  <si>
    <t>4L filter flask, 47mm filter holder</t>
  </si>
  <si>
    <t>turkey baster</t>
  </si>
  <si>
    <t>Computer</t>
  </si>
  <si>
    <t>shovel</t>
  </si>
  <si>
    <t>GF/F filters or A-E filters, forceps</t>
  </si>
  <si>
    <t>DI water</t>
  </si>
  <si>
    <t>acetone waste</t>
  </si>
  <si>
    <t>DO waste</t>
  </si>
  <si>
    <t>Niskin bottles, messengers</t>
  </si>
  <si>
    <t>secchi disk</t>
  </si>
  <si>
    <t>meter stick</t>
  </si>
  <si>
    <t>MSDS sheets (oxygen,acetone,formalin,mgcl)</t>
  </si>
  <si>
    <t>meter wheel, winch</t>
  </si>
  <si>
    <t>tarp</t>
  </si>
  <si>
    <t>siphon tube</t>
  </si>
  <si>
    <t>tie wraps</t>
  </si>
  <si>
    <t>tape measure</t>
  </si>
  <si>
    <t>trace metal bottles</t>
  </si>
  <si>
    <t>knee pads</t>
  </si>
  <si>
    <t>Clipboard</t>
  </si>
  <si>
    <t>aluminum foil</t>
  </si>
  <si>
    <t>3 inch polycarbonate core liner (80, 60, 10 cm)</t>
  </si>
  <si>
    <t>Platform/Cruise#:</t>
  </si>
  <si>
    <t>Weather</t>
  </si>
  <si>
    <t>_________</t>
  </si>
  <si>
    <t>Station Number</t>
  </si>
  <si>
    <t>Site Description</t>
  </si>
  <si>
    <t>Tide</t>
  </si>
  <si>
    <t>______</t>
  </si>
  <si>
    <t>Recorder</t>
  </si>
  <si>
    <t>Station Field Sampling Log</t>
  </si>
  <si>
    <t>CTD filename:</t>
  </si>
  <si>
    <t>Niskin Bottle #</t>
  </si>
  <si>
    <t xml:space="preserve"> </t>
  </si>
  <si>
    <t>Bottle Vol.</t>
  </si>
  <si>
    <t>Vol. Filter.</t>
  </si>
  <si>
    <t>Nutrient</t>
  </si>
  <si>
    <t>Comments</t>
  </si>
  <si>
    <t>Secchi - size</t>
  </si>
  <si>
    <t>Depths</t>
  </si>
  <si>
    <t xml:space="preserve">                    Ave=</t>
  </si>
  <si>
    <t>Plankton Net Tows</t>
  </si>
  <si>
    <t>(net size &amp; mesh)</t>
  </si>
  <si>
    <t>(volume sampled)</t>
  </si>
  <si>
    <t>(vol.in sample jar)</t>
  </si>
  <si>
    <t>FHL Centennial</t>
  </si>
  <si>
    <t>4/29/06-12:03begin, 12:38  end</t>
  </si>
  <si>
    <t>san juan channel off of rock pt.</t>
  </si>
  <si>
    <t>48 29.697 N begin  48 29. 96N end</t>
  </si>
  <si>
    <t>122 57.369 W begin 122 57.406N end</t>
  </si>
  <si>
    <t>48 29.96N</t>
  </si>
  <si>
    <t>ebb</t>
  </si>
  <si>
    <t>120m</t>
  </si>
  <si>
    <t>Diment</t>
  </si>
  <si>
    <t>SJ0429060401</t>
  </si>
  <si>
    <t>tripped 5-6</t>
  </si>
  <si>
    <t>110m</t>
  </si>
  <si>
    <t>42,43</t>
  </si>
  <si>
    <t>11,21</t>
  </si>
  <si>
    <t>tripped 7-8</t>
  </si>
  <si>
    <t>3m</t>
  </si>
  <si>
    <t>39, 49</t>
  </si>
  <si>
    <t>19, 31</t>
  </si>
  <si>
    <t>5m</t>
  </si>
  <si>
    <t>none</t>
  </si>
  <si>
    <t>end</t>
  </si>
  <si>
    <t>cloudy, windy, rainy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</si>
</sst>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0" fillId="0" borderId="3" xfId="0" applyBorder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4" xfId="0" applyFont="1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selection activeCell="H2" sqref="H2"/>
    </sheetView>
  </sheetViews>
  <sheetFormatPr defaultColWidth="9.140625" defaultRowHeight="12.75"/>
  <cols>
    <col min="1" max="1" width="17.7109375" style="0" customWidth="1"/>
    <col min="2" max="2" width="8.7109375" style="0" customWidth="1"/>
    <col min="3" max="3" width="7.57421875" style="0" customWidth="1"/>
    <col min="5" max="5" width="6.8515625" style="0" customWidth="1"/>
    <col min="8" max="8" width="7.28125" style="0" customWidth="1"/>
    <col min="9" max="9" width="10.140625" style="0" customWidth="1"/>
  </cols>
  <sheetData>
    <row r="1" ht="15.75">
      <c r="A1" s="7" t="s">
        <v>88</v>
      </c>
    </row>
    <row r="2" spans="1:9" ht="18" customHeight="1">
      <c r="A2" s="1" t="s">
        <v>80</v>
      </c>
      <c r="B2" s="4" t="s">
        <v>103</v>
      </c>
      <c r="C2" s="4"/>
      <c r="D2" s="4"/>
      <c r="E2" s="4"/>
      <c r="F2" s="4"/>
      <c r="G2" s="1" t="s">
        <v>81</v>
      </c>
      <c r="H2" t="s">
        <v>124</v>
      </c>
      <c r="I2" t="s">
        <v>82</v>
      </c>
    </row>
    <row r="3" spans="1:9" ht="18" customHeight="1">
      <c r="A3" s="1" t="s">
        <v>9</v>
      </c>
      <c r="B3" s="4" t="s">
        <v>104</v>
      </c>
      <c r="C3" s="4"/>
      <c r="D3" s="4"/>
      <c r="E3" s="4"/>
      <c r="F3" s="4"/>
      <c r="G3" s="1" t="s">
        <v>85</v>
      </c>
      <c r="H3" t="s">
        <v>109</v>
      </c>
      <c r="I3" t="s">
        <v>86</v>
      </c>
    </row>
    <row r="4" spans="1:9" ht="18" customHeight="1">
      <c r="A4" s="1" t="s">
        <v>83</v>
      </c>
      <c r="B4" s="6">
        <v>4</v>
      </c>
      <c r="C4" s="6"/>
      <c r="D4" s="6"/>
      <c r="E4" s="6"/>
      <c r="F4" s="6"/>
      <c r="G4" s="1" t="s">
        <v>87</v>
      </c>
      <c r="H4" t="s">
        <v>111</v>
      </c>
      <c r="I4" t="s">
        <v>86</v>
      </c>
    </row>
    <row r="5" spans="1:6" ht="18" customHeight="1">
      <c r="A5" s="1" t="s">
        <v>84</v>
      </c>
      <c r="B5" s="6" t="s">
        <v>105</v>
      </c>
      <c r="C5" s="6"/>
      <c r="D5" s="6"/>
      <c r="E5" s="6"/>
      <c r="F5" s="6"/>
    </row>
    <row r="6" spans="1:7" ht="18" customHeight="1">
      <c r="A6" s="1" t="s">
        <v>0</v>
      </c>
      <c r="B6" s="6" t="s">
        <v>106</v>
      </c>
      <c r="C6" s="6"/>
      <c r="D6" s="6" t="s">
        <v>108</v>
      </c>
      <c r="E6" s="6" t="s">
        <v>123</v>
      </c>
      <c r="F6" s="6"/>
      <c r="G6" s="1" t="s">
        <v>8</v>
      </c>
    </row>
    <row r="7" spans="1:6" ht="18" customHeight="1">
      <c r="A7" s="1" t="s">
        <v>1</v>
      </c>
      <c r="B7" s="6" t="s">
        <v>107</v>
      </c>
      <c r="C7" s="6"/>
      <c r="D7" s="6"/>
      <c r="E7" s="6"/>
      <c r="F7" s="6"/>
    </row>
    <row r="8" spans="1:6" ht="18" customHeight="1">
      <c r="A8" s="1" t="s">
        <v>2</v>
      </c>
      <c r="B8" s="6" t="s">
        <v>110</v>
      </c>
      <c r="C8" s="6"/>
      <c r="D8" s="6"/>
      <c r="E8" s="6"/>
      <c r="F8" s="6"/>
    </row>
    <row r="10" spans="1:9" ht="12.75">
      <c r="A10" s="5" t="s">
        <v>89</v>
      </c>
      <c r="B10" s="3" t="s">
        <v>112</v>
      </c>
      <c r="C10" s="3"/>
      <c r="D10" s="3"/>
      <c r="E10" s="3"/>
      <c r="F10" s="3"/>
      <c r="G10" s="3"/>
      <c r="H10" s="3"/>
      <c r="I10" s="3"/>
    </row>
    <row r="11" spans="1:10" ht="12.75">
      <c r="A11" s="10" t="s">
        <v>90</v>
      </c>
      <c r="B11" s="10" t="s">
        <v>3</v>
      </c>
      <c r="C11" s="10" t="s">
        <v>5</v>
      </c>
      <c r="D11" s="10" t="s">
        <v>92</v>
      </c>
      <c r="E11" s="10" t="s">
        <v>4</v>
      </c>
      <c r="F11" s="10" t="s">
        <v>93</v>
      </c>
      <c r="G11" s="10" t="s">
        <v>94</v>
      </c>
      <c r="H11" s="10" t="s">
        <v>10</v>
      </c>
      <c r="I11" s="10" t="s">
        <v>95</v>
      </c>
      <c r="J11" s="2" t="s">
        <v>91</v>
      </c>
    </row>
    <row r="12" spans="1:9" ht="24.75" customHeight="1">
      <c r="A12" s="11" t="s">
        <v>113</v>
      </c>
      <c r="B12" s="11" t="s">
        <v>114</v>
      </c>
      <c r="C12" s="11" t="s">
        <v>115</v>
      </c>
      <c r="D12" s="11"/>
      <c r="E12" s="11" t="s">
        <v>116</v>
      </c>
      <c r="F12" s="11"/>
      <c r="G12" s="11">
        <v>4145</v>
      </c>
      <c r="H12" s="11"/>
      <c r="I12" s="11"/>
    </row>
    <row r="13" spans="1:9" ht="24.75" customHeight="1">
      <c r="A13" s="11" t="s">
        <v>117</v>
      </c>
      <c r="B13" s="11" t="s">
        <v>118</v>
      </c>
      <c r="C13" s="11" t="s">
        <v>119</v>
      </c>
      <c r="D13" s="11"/>
      <c r="E13" s="11" t="s">
        <v>120</v>
      </c>
      <c r="F13" s="11"/>
      <c r="G13" s="11">
        <v>4147</v>
      </c>
      <c r="H13" s="11"/>
      <c r="I13" s="11"/>
    </row>
    <row r="14" spans="1:9" ht="24.75" customHeight="1">
      <c r="A14" s="11" t="s">
        <v>91</v>
      </c>
      <c r="B14" s="11"/>
      <c r="C14" s="11"/>
      <c r="D14" s="11"/>
      <c r="E14" s="11"/>
      <c r="F14" s="11"/>
      <c r="G14" s="11"/>
      <c r="H14" s="11"/>
      <c r="I14" s="11"/>
    </row>
    <row r="15" spans="1:9" ht="24.75" customHeight="1">
      <c r="A15" s="11" t="s">
        <v>91</v>
      </c>
      <c r="B15" s="11"/>
      <c r="C15" s="11"/>
      <c r="D15" s="11"/>
      <c r="E15" s="11"/>
      <c r="F15" s="11"/>
      <c r="G15" s="11"/>
      <c r="H15" s="11"/>
      <c r="I15" s="11"/>
    </row>
    <row r="16" spans="1:9" ht="24.75" customHeight="1">
      <c r="A16" s="11" t="s">
        <v>91</v>
      </c>
      <c r="B16" s="11"/>
      <c r="C16" s="11"/>
      <c r="D16" s="11"/>
      <c r="E16" s="11"/>
      <c r="F16" s="11"/>
      <c r="G16" s="11"/>
      <c r="H16" s="11"/>
      <c r="I16" s="11"/>
    </row>
    <row r="17" spans="1:9" ht="24.75" customHeight="1">
      <c r="A17" s="11"/>
      <c r="B17" s="11"/>
      <c r="C17" s="11"/>
      <c r="D17" s="11"/>
      <c r="E17" s="11"/>
      <c r="F17" s="11"/>
      <c r="G17" s="11"/>
      <c r="H17" s="11"/>
      <c r="I17" s="11"/>
    </row>
    <row r="18" spans="1:9" ht="24.75" customHeight="1">
      <c r="A18" s="11" t="s">
        <v>91</v>
      </c>
      <c r="B18" s="11"/>
      <c r="C18" s="11"/>
      <c r="D18" s="11"/>
      <c r="E18" s="11"/>
      <c r="F18" s="11"/>
      <c r="G18" s="11"/>
      <c r="H18" s="11"/>
      <c r="I18" s="11"/>
    </row>
    <row r="19" spans="1:9" ht="24.75" customHeight="1">
      <c r="A19" s="11"/>
      <c r="B19" s="11"/>
      <c r="C19" s="11"/>
      <c r="D19" s="11"/>
      <c r="E19" s="11"/>
      <c r="F19" s="11"/>
      <c r="G19" s="11"/>
      <c r="H19" s="11"/>
      <c r="I19" s="11"/>
    </row>
    <row r="20" spans="1:9" ht="24.75" customHeight="1">
      <c r="A20" s="11"/>
      <c r="B20" s="11"/>
      <c r="C20" s="11"/>
      <c r="D20" s="11"/>
      <c r="E20" s="11"/>
      <c r="F20" s="11"/>
      <c r="G20" s="11"/>
      <c r="H20" s="11"/>
      <c r="I20" s="11"/>
    </row>
    <row r="21" spans="1:9" ht="24.75" customHeight="1">
      <c r="A21" s="11" t="s">
        <v>91</v>
      </c>
      <c r="B21" s="11"/>
      <c r="C21" s="11"/>
      <c r="D21" s="11"/>
      <c r="E21" s="11"/>
      <c r="F21" s="11"/>
      <c r="G21" s="11"/>
      <c r="H21" s="11"/>
      <c r="I21" s="11"/>
    </row>
    <row r="22" spans="1:9" ht="12.75">
      <c r="A22" s="3"/>
      <c r="B22" s="3"/>
      <c r="C22" s="3"/>
      <c r="D22" s="3"/>
      <c r="E22" s="3"/>
      <c r="F22" s="3"/>
      <c r="G22" s="3"/>
      <c r="H22" s="3"/>
      <c r="I22" s="3"/>
    </row>
    <row r="23" spans="1:9" ht="12.75">
      <c r="A23" s="12" t="s">
        <v>96</v>
      </c>
      <c r="B23" s="12" t="s">
        <v>97</v>
      </c>
      <c r="C23" s="3"/>
      <c r="D23" s="3"/>
      <c r="E23" s="3"/>
      <c r="F23" s="3"/>
      <c r="G23" s="3"/>
      <c r="H23" s="3"/>
      <c r="I23" s="3"/>
    </row>
    <row r="24" spans="1:9" ht="24.75" customHeight="1">
      <c r="A24" s="11"/>
      <c r="B24" s="11" t="s">
        <v>121</v>
      </c>
      <c r="C24" s="3"/>
      <c r="D24" s="3"/>
      <c r="E24" s="3"/>
      <c r="F24" s="3"/>
      <c r="G24" s="3"/>
      <c r="H24" s="3"/>
      <c r="I24" s="3"/>
    </row>
    <row r="25" spans="1:9" ht="24.75" customHeight="1">
      <c r="A25" s="11"/>
      <c r="B25" s="11"/>
      <c r="C25" s="3"/>
      <c r="D25" s="3"/>
      <c r="E25" s="3"/>
      <c r="F25" s="3"/>
      <c r="G25" s="3"/>
      <c r="H25" s="3"/>
      <c r="I25" s="3"/>
    </row>
    <row r="26" spans="1:9" ht="24.75" customHeight="1">
      <c r="A26" s="11"/>
      <c r="B26" s="11"/>
      <c r="C26" s="3"/>
      <c r="D26" s="3"/>
      <c r="E26" s="3"/>
      <c r="F26" s="3"/>
      <c r="G26" s="3"/>
      <c r="H26" s="3"/>
      <c r="I26" s="3"/>
    </row>
    <row r="27" spans="1:9" ht="24.75" customHeight="1">
      <c r="A27" s="12" t="s">
        <v>98</v>
      </c>
      <c r="B27" s="11"/>
      <c r="C27" s="3"/>
      <c r="D27" s="3"/>
      <c r="E27" s="3"/>
      <c r="F27" s="3"/>
      <c r="G27" s="3"/>
      <c r="H27" s="3"/>
      <c r="I27" s="3"/>
    </row>
    <row r="28" spans="1:9" ht="12.75">
      <c r="A28" s="5"/>
      <c r="B28" s="3"/>
      <c r="C28" s="3"/>
      <c r="D28" s="3"/>
      <c r="E28" s="3"/>
      <c r="F28" s="3"/>
      <c r="G28" s="3"/>
      <c r="H28" s="3"/>
      <c r="I28" s="3"/>
    </row>
    <row r="29" spans="1:9" ht="12.75">
      <c r="A29" s="5" t="s">
        <v>99</v>
      </c>
      <c r="B29" s="3" t="s">
        <v>122</v>
      </c>
      <c r="C29" s="3"/>
      <c r="D29" s="3"/>
      <c r="E29" s="3"/>
      <c r="F29" s="3"/>
      <c r="G29" s="3"/>
      <c r="H29" s="3"/>
      <c r="I29" s="3"/>
    </row>
    <row r="30" spans="1:9" ht="12.75">
      <c r="A30" s="5" t="s">
        <v>100</v>
      </c>
      <c r="B30" s="3"/>
      <c r="C30" s="3"/>
      <c r="D30" s="3"/>
      <c r="E30" s="3"/>
      <c r="F30" s="3"/>
      <c r="G30" s="3"/>
      <c r="H30" s="3"/>
      <c r="I30" s="3"/>
    </row>
    <row r="31" spans="1:9" ht="12.75">
      <c r="A31" s="5" t="s">
        <v>101</v>
      </c>
      <c r="B31" s="3"/>
      <c r="C31" s="3"/>
      <c r="D31" s="3"/>
      <c r="E31" s="3"/>
      <c r="F31" s="3"/>
      <c r="G31" s="3"/>
      <c r="H31" s="3"/>
      <c r="I31" s="3"/>
    </row>
    <row r="32" spans="1:9" ht="12.75">
      <c r="A32" s="5" t="s">
        <v>102</v>
      </c>
      <c r="B32" s="3"/>
      <c r="C32" s="3"/>
      <c r="D32" s="3"/>
      <c r="E32" s="3"/>
      <c r="F32" s="3"/>
      <c r="G32" s="3"/>
      <c r="H32" s="3"/>
      <c r="I32" s="3"/>
    </row>
    <row r="33" spans="1:9" ht="12.75">
      <c r="A33" s="5"/>
      <c r="B33" s="3"/>
      <c r="C33" s="3"/>
      <c r="D33" s="3"/>
      <c r="E33" s="3"/>
      <c r="F33" s="3"/>
      <c r="G33" s="3"/>
      <c r="H33" s="3"/>
      <c r="I33" s="3"/>
    </row>
    <row r="34" spans="1:9" ht="12.75">
      <c r="A34" s="5"/>
      <c r="B34" s="3"/>
      <c r="C34" s="3"/>
      <c r="D34" s="3"/>
      <c r="E34" s="3"/>
      <c r="F34" s="3"/>
      <c r="G34" s="3"/>
      <c r="H34" s="3"/>
      <c r="I34" s="3"/>
    </row>
    <row r="35" spans="1:9" ht="12.75">
      <c r="A35" s="5"/>
      <c r="B35" s="3"/>
      <c r="C35" s="3"/>
      <c r="D35" s="3"/>
      <c r="E35" s="3"/>
      <c r="F35" s="3"/>
      <c r="G35" s="3"/>
      <c r="H35" s="3"/>
      <c r="I35" s="3"/>
    </row>
    <row r="36" spans="1:9" ht="12.75">
      <c r="A36" s="5"/>
      <c r="B36" s="3"/>
      <c r="C36" s="3"/>
      <c r="D36" s="3"/>
      <c r="E36" s="3"/>
      <c r="F36" s="3"/>
      <c r="G36" s="3"/>
      <c r="H36" s="3"/>
      <c r="I36" s="3"/>
    </row>
    <row r="37" spans="1:9" ht="12.75">
      <c r="A37" s="5"/>
      <c r="B37" s="3"/>
      <c r="C37" s="3"/>
      <c r="D37" s="3"/>
      <c r="E37" s="3"/>
      <c r="F37" s="3"/>
      <c r="G37" s="3"/>
      <c r="H37" s="3"/>
      <c r="I37" s="3"/>
    </row>
    <row r="38" spans="1:6" ht="12.75">
      <c r="A38" s="1" t="s">
        <v>6</v>
      </c>
      <c r="B38" t="s">
        <v>122</v>
      </c>
      <c r="F38" t="s">
        <v>91</v>
      </c>
    </row>
    <row r="39" ht="12.75">
      <c r="A39" s="1"/>
    </row>
    <row r="40" ht="12.75">
      <c r="A40" s="1"/>
    </row>
  </sheetData>
  <printOptions/>
  <pageMargins left="1" right="0.5" top="0.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0"/>
  <sheetViews>
    <sheetView workbookViewId="0" topLeftCell="A1">
      <selection activeCell="B36" sqref="B36"/>
    </sheetView>
  </sheetViews>
  <sheetFormatPr defaultColWidth="9.140625" defaultRowHeight="12.75"/>
  <cols>
    <col min="2" max="2" width="20.7109375" style="0" customWidth="1"/>
  </cols>
  <sheetData>
    <row r="1" ht="12.75">
      <c r="A1" s="1" t="s">
        <v>11</v>
      </c>
    </row>
    <row r="2" spans="1:9" ht="12.75">
      <c r="A2" t="s">
        <v>12</v>
      </c>
      <c r="E2" t="s">
        <v>14</v>
      </c>
      <c r="G2" t="s">
        <v>15</v>
      </c>
      <c r="I2" t="s">
        <v>53</v>
      </c>
    </row>
    <row r="3" spans="2:9" ht="12.75">
      <c r="B3" t="s">
        <v>13</v>
      </c>
      <c r="E3">
        <v>1</v>
      </c>
      <c r="G3">
        <v>1</v>
      </c>
      <c r="I3">
        <f>$E3*$G3</f>
        <v>1</v>
      </c>
    </row>
    <row r="4" spans="2:9" ht="12.75">
      <c r="B4" t="s">
        <v>16</v>
      </c>
      <c r="E4">
        <v>4</v>
      </c>
      <c r="G4">
        <v>7</v>
      </c>
      <c r="I4">
        <f aca="true" t="shared" si="0" ref="I4:I19">$E4*$G4</f>
        <v>28</v>
      </c>
    </row>
    <row r="5" spans="2:9" ht="12.75">
      <c r="B5" t="s">
        <v>17</v>
      </c>
      <c r="E5">
        <v>1</v>
      </c>
      <c r="G5">
        <v>7</v>
      </c>
      <c r="I5">
        <f t="shared" si="0"/>
        <v>7</v>
      </c>
    </row>
    <row r="6" spans="2:9" ht="12.75">
      <c r="B6" t="s">
        <v>18</v>
      </c>
      <c r="E6">
        <v>1</v>
      </c>
      <c r="G6">
        <v>7</v>
      </c>
      <c r="I6">
        <f t="shared" si="0"/>
        <v>7</v>
      </c>
    </row>
    <row r="7" spans="2:9" ht="12.75">
      <c r="B7" t="s">
        <v>19</v>
      </c>
      <c r="E7">
        <v>6</v>
      </c>
      <c r="G7">
        <v>7</v>
      </c>
      <c r="I7">
        <f t="shared" si="0"/>
        <v>42</v>
      </c>
    </row>
    <row r="8" spans="2:9" ht="12.75">
      <c r="B8" t="s">
        <v>20</v>
      </c>
      <c r="E8">
        <v>6</v>
      </c>
      <c r="G8">
        <v>7</v>
      </c>
      <c r="I8">
        <f t="shared" si="0"/>
        <v>42</v>
      </c>
    </row>
    <row r="9" spans="2:9" ht="12.75">
      <c r="B9" t="s">
        <v>62</v>
      </c>
      <c r="E9">
        <v>6</v>
      </c>
      <c r="G9">
        <v>7</v>
      </c>
      <c r="I9">
        <f t="shared" si="0"/>
        <v>42</v>
      </c>
    </row>
    <row r="10" spans="2:9" ht="12.75">
      <c r="B10" t="s">
        <v>21</v>
      </c>
      <c r="E10">
        <v>8</v>
      </c>
      <c r="G10">
        <v>7</v>
      </c>
      <c r="I10">
        <f t="shared" si="0"/>
        <v>56</v>
      </c>
    </row>
    <row r="11" spans="2:9" ht="12.75">
      <c r="B11" t="s">
        <v>52</v>
      </c>
      <c r="E11" s="9">
        <v>1</v>
      </c>
      <c r="G11">
        <v>1</v>
      </c>
      <c r="I11">
        <f t="shared" si="0"/>
        <v>1</v>
      </c>
    </row>
    <row r="12" spans="2:9" ht="12.75">
      <c r="B12" t="s">
        <v>56</v>
      </c>
      <c r="E12">
        <v>5</v>
      </c>
      <c r="G12">
        <v>7</v>
      </c>
      <c r="I12">
        <f t="shared" si="0"/>
        <v>35</v>
      </c>
    </row>
    <row r="13" spans="2:9" ht="12.75">
      <c r="B13" t="s">
        <v>58</v>
      </c>
      <c r="E13">
        <v>1</v>
      </c>
      <c r="G13">
        <v>1</v>
      </c>
      <c r="I13">
        <f t="shared" si="0"/>
        <v>1</v>
      </c>
    </row>
    <row r="14" spans="2:9" ht="12.75">
      <c r="B14" t="s">
        <v>69</v>
      </c>
      <c r="E14">
        <v>1</v>
      </c>
      <c r="G14">
        <v>1</v>
      </c>
      <c r="I14">
        <f t="shared" si="0"/>
        <v>1</v>
      </c>
    </row>
    <row r="15" spans="2:9" ht="12.75">
      <c r="B15" t="s">
        <v>63</v>
      </c>
      <c r="E15">
        <v>1</v>
      </c>
      <c r="G15">
        <v>10</v>
      </c>
      <c r="I15">
        <f t="shared" si="0"/>
        <v>10</v>
      </c>
    </row>
    <row r="16" spans="2:9" ht="12.75">
      <c r="B16" t="s">
        <v>64</v>
      </c>
      <c r="E16">
        <v>1</v>
      </c>
      <c r="G16">
        <v>1</v>
      </c>
      <c r="I16">
        <f t="shared" si="0"/>
        <v>1</v>
      </c>
    </row>
    <row r="17" spans="2:9" ht="12.75">
      <c r="B17" t="s">
        <v>65</v>
      </c>
      <c r="E17">
        <v>1</v>
      </c>
      <c r="G17">
        <v>1</v>
      </c>
      <c r="I17">
        <f t="shared" si="0"/>
        <v>1</v>
      </c>
    </row>
    <row r="18" spans="2:9" ht="12.75">
      <c r="B18" t="s">
        <v>66</v>
      </c>
      <c r="E18">
        <v>4</v>
      </c>
      <c r="G18">
        <v>1</v>
      </c>
      <c r="I18">
        <f t="shared" si="0"/>
        <v>4</v>
      </c>
    </row>
    <row r="19" spans="2:9" ht="12.75">
      <c r="B19" t="s">
        <v>67</v>
      </c>
      <c r="E19">
        <v>1</v>
      </c>
      <c r="G19">
        <v>1</v>
      </c>
      <c r="I19">
        <f t="shared" si="0"/>
        <v>1</v>
      </c>
    </row>
    <row r="23" ht="12.75">
      <c r="A23" t="s">
        <v>22</v>
      </c>
    </row>
    <row r="24" spans="2:9" ht="12.75">
      <c r="B24" t="s">
        <v>23</v>
      </c>
      <c r="E24">
        <v>1</v>
      </c>
      <c r="G24">
        <v>7</v>
      </c>
      <c r="I24">
        <f aca="true" t="shared" si="1" ref="I24:I29">$E24*$G24</f>
        <v>7</v>
      </c>
    </row>
    <row r="25" spans="2:9" ht="12.75">
      <c r="B25" t="s">
        <v>24</v>
      </c>
      <c r="E25">
        <v>3</v>
      </c>
      <c r="G25">
        <v>7</v>
      </c>
      <c r="I25">
        <f t="shared" si="1"/>
        <v>21</v>
      </c>
    </row>
    <row r="26" spans="2:9" ht="12.75">
      <c r="B26" t="s">
        <v>35</v>
      </c>
      <c r="E26">
        <v>0.1</v>
      </c>
      <c r="G26">
        <v>7</v>
      </c>
      <c r="I26">
        <f t="shared" si="1"/>
        <v>0.7000000000000001</v>
      </c>
    </row>
    <row r="27" spans="2:9" ht="12.75">
      <c r="B27" t="s">
        <v>40</v>
      </c>
      <c r="E27" s="8">
        <f>1/7</f>
        <v>0.14285714285714285</v>
      </c>
      <c r="G27">
        <v>7</v>
      </c>
      <c r="I27">
        <f t="shared" si="1"/>
        <v>1</v>
      </c>
    </row>
    <row r="28" spans="2:9" ht="12.75">
      <c r="B28" t="s">
        <v>57</v>
      </c>
      <c r="E28">
        <v>2</v>
      </c>
      <c r="G28">
        <v>1</v>
      </c>
      <c r="I28">
        <f t="shared" si="1"/>
        <v>2</v>
      </c>
    </row>
    <row r="29" spans="2:9" ht="12.75">
      <c r="B29" t="s">
        <v>70</v>
      </c>
      <c r="E29">
        <v>1</v>
      </c>
      <c r="G29">
        <v>1</v>
      </c>
      <c r="I29">
        <f t="shared" si="1"/>
        <v>1</v>
      </c>
    </row>
    <row r="30" ht="12.75">
      <c r="B30" t="s">
        <v>75</v>
      </c>
    </row>
    <row r="34" ht="12.75">
      <c r="A34" t="s">
        <v>7</v>
      </c>
    </row>
    <row r="35" spans="2:9" ht="12.75">
      <c r="B35" t="s">
        <v>79</v>
      </c>
      <c r="E35">
        <v>3</v>
      </c>
      <c r="G35">
        <v>7</v>
      </c>
      <c r="I35">
        <f aca="true" t="shared" si="2" ref="I35:I50">$E35*$G35</f>
        <v>21</v>
      </c>
    </row>
    <row r="36" spans="2:9" ht="12.75">
      <c r="B36" t="s">
        <v>25</v>
      </c>
      <c r="E36">
        <v>6</v>
      </c>
      <c r="G36">
        <v>7</v>
      </c>
      <c r="I36">
        <f t="shared" si="2"/>
        <v>42</v>
      </c>
    </row>
    <row r="37" spans="2:9" ht="12.75">
      <c r="B37" t="s">
        <v>26</v>
      </c>
      <c r="E37">
        <v>2</v>
      </c>
      <c r="G37">
        <v>7</v>
      </c>
      <c r="I37">
        <f t="shared" si="2"/>
        <v>14</v>
      </c>
    </row>
    <row r="38" spans="2:9" ht="12.75">
      <c r="B38" t="s">
        <v>23</v>
      </c>
      <c r="E38">
        <v>1</v>
      </c>
      <c r="G38">
        <v>7</v>
      </c>
      <c r="I38">
        <f t="shared" si="2"/>
        <v>7</v>
      </c>
    </row>
    <row r="39" spans="2:9" ht="12.75">
      <c r="B39" t="s">
        <v>27</v>
      </c>
      <c r="E39">
        <v>3</v>
      </c>
      <c r="G39">
        <v>7</v>
      </c>
      <c r="I39">
        <f t="shared" si="2"/>
        <v>21</v>
      </c>
    </row>
    <row r="40" spans="2:9" ht="12.75">
      <c r="B40" t="s">
        <v>28</v>
      </c>
      <c r="E40">
        <v>0.25</v>
      </c>
      <c r="G40">
        <v>7</v>
      </c>
      <c r="I40">
        <f t="shared" si="2"/>
        <v>1.75</v>
      </c>
    </row>
    <row r="41" spans="2:9" ht="12.75">
      <c r="B41" t="s">
        <v>33</v>
      </c>
      <c r="E41">
        <v>0.75</v>
      </c>
      <c r="G41">
        <v>7</v>
      </c>
      <c r="I41">
        <f t="shared" si="2"/>
        <v>5.25</v>
      </c>
    </row>
    <row r="42" spans="2:9" ht="12.75">
      <c r="B42" t="s">
        <v>34</v>
      </c>
      <c r="E42">
        <v>0.33</v>
      </c>
      <c r="G42">
        <v>7</v>
      </c>
      <c r="I42">
        <f t="shared" si="2"/>
        <v>2.31</v>
      </c>
    </row>
    <row r="43" spans="2:9" ht="12.75">
      <c r="B43" t="s">
        <v>35</v>
      </c>
      <c r="E43">
        <v>0.1</v>
      </c>
      <c r="G43">
        <v>7</v>
      </c>
      <c r="I43">
        <f t="shared" si="2"/>
        <v>0.7000000000000001</v>
      </c>
    </row>
    <row r="44" spans="2:9" ht="12.75">
      <c r="B44" t="s">
        <v>40</v>
      </c>
      <c r="E44" s="8">
        <f>2/7</f>
        <v>0.2857142857142857</v>
      </c>
      <c r="G44">
        <v>7</v>
      </c>
      <c r="I44">
        <f t="shared" si="2"/>
        <v>2</v>
      </c>
    </row>
    <row r="45" spans="2:9" ht="12.75">
      <c r="B45" t="s">
        <v>59</v>
      </c>
      <c r="E45">
        <v>2</v>
      </c>
      <c r="G45">
        <v>1</v>
      </c>
      <c r="I45">
        <f t="shared" si="2"/>
        <v>2</v>
      </c>
    </row>
    <row r="46" spans="2:9" ht="12.75">
      <c r="B46" t="s">
        <v>61</v>
      </c>
      <c r="E46">
        <v>1</v>
      </c>
      <c r="G46">
        <v>1</v>
      </c>
      <c r="I46">
        <f t="shared" si="2"/>
        <v>1</v>
      </c>
    </row>
    <row r="47" spans="2:9" ht="12.75">
      <c r="B47" t="s">
        <v>68</v>
      </c>
      <c r="E47">
        <v>1</v>
      </c>
      <c r="G47">
        <v>1</v>
      </c>
      <c r="I47">
        <f t="shared" si="2"/>
        <v>1</v>
      </c>
    </row>
    <row r="48" spans="2:9" ht="12.75">
      <c r="B48" t="s">
        <v>71</v>
      </c>
      <c r="E48">
        <v>1</v>
      </c>
      <c r="G48">
        <v>1</v>
      </c>
      <c r="I48">
        <f t="shared" si="2"/>
        <v>1</v>
      </c>
    </row>
    <row r="49" spans="2:9" ht="12.75">
      <c r="B49" t="s">
        <v>72</v>
      </c>
      <c r="E49">
        <v>1</v>
      </c>
      <c r="G49">
        <v>1</v>
      </c>
      <c r="I49">
        <f t="shared" si="2"/>
        <v>1</v>
      </c>
    </row>
    <row r="50" spans="2:9" ht="12.75">
      <c r="B50" t="s">
        <v>73</v>
      </c>
      <c r="E50">
        <v>1</v>
      </c>
      <c r="G50">
        <v>10</v>
      </c>
      <c r="I50">
        <f t="shared" si="2"/>
        <v>10</v>
      </c>
    </row>
    <row r="52" ht="12.75">
      <c r="A52" t="s">
        <v>29</v>
      </c>
    </row>
    <row r="53" spans="2:9" ht="12.75">
      <c r="B53" t="s">
        <v>30</v>
      </c>
      <c r="E53">
        <v>1</v>
      </c>
      <c r="G53">
        <v>4</v>
      </c>
      <c r="I53">
        <f aca="true" t="shared" si="3" ref="I53:I59">$E53*$G53</f>
        <v>4</v>
      </c>
    </row>
    <row r="54" spans="2:9" ht="12.75">
      <c r="B54" t="s">
        <v>31</v>
      </c>
      <c r="E54">
        <v>6</v>
      </c>
      <c r="G54">
        <v>4</v>
      </c>
      <c r="I54">
        <f t="shared" si="3"/>
        <v>24</v>
      </c>
    </row>
    <row r="55" spans="2:9" ht="12.75">
      <c r="B55" t="s">
        <v>32</v>
      </c>
      <c r="E55">
        <v>0.25</v>
      </c>
      <c r="G55">
        <v>4</v>
      </c>
      <c r="I55">
        <f t="shared" si="3"/>
        <v>1</v>
      </c>
    </row>
    <row r="56" spans="2:9" ht="12.75">
      <c r="B56" t="s">
        <v>36</v>
      </c>
      <c r="E56">
        <v>1</v>
      </c>
      <c r="G56">
        <v>4</v>
      </c>
      <c r="I56">
        <f t="shared" si="3"/>
        <v>4</v>
      </c>
    </row>
    <row r="57" spans="2:9" ht="12.75">
      <c r="B57" t="s">
        <v>35</v>
      </c>
      <c r="E57">
        <v>0.05</v>
      </c>
      <c r="G57">
        <v>4</v>
      </c>
      <c r="I57">
        <f t="shared" si="3"/>
        <v>0.2</v>
      </c>
    </row>
    <row r="58" spans="2:9" ht="12.75">
      <c r="B58" t="s">
        <v>74</v>
      </c>
      <c r="E58">
        <v>1</v>
      </c>
      <c r="G58">
        <v>1</v>
      </c>
      <c r="I58">
        <f t="shared" si="3"/>
        <v>1</v>
      </c>
    </row>
    <row r="59" spans="2:9" ht="12.75">
      <c r="B59" t="s">
        <v>78</v>
      </c>
      <c r="E59">
        <v>1</v>
      </c>
      <c r="G59">
        <v>1</v>
      </c>
      <c r="I59">
        <f t="shared" si="3"/>
        <v>1</v>
      </c>
    </row>
    <row r="63" ht="12.75">
      <c r="A63" t="s">
        <v>37</v>
      </c>
    </row>
    <row r="64" spans="2:9" ht="12.75">
      <c r="B64" t="s">
        <v>38</v>
      </c>
      <c r="E64">
        <v>1</v>
      </c>
      <c r="G64">
        <v>7</v>
      </c>
      <c r="I64">
        <f aca="true" t="shared" si="4" ref="I64:I80">$E64*$G64</f>
        <v>7</v>
      </c>
    </row>
    <row r="65" spans="2:9" ht="12.75">
      <c r="B65" t="s">
        <v>39</v>
      </c>
      <c r="E65">
        <v>2</v>
      </c>
      <c r="G65">
        <v>7</v>
      </c>
      <c r="I65">
        <f t="shared" si="4"/>
        <v>14</v>
      </c>
    </row>
    <row r="66" spans="2:9" ht="12.75">
      <c r="B66" t="s">
        <v>54</v>
      </c>
      <c r="E66">
        <v>4</v>
      </c>
      <c r="G66">
        <v>7</v>
      </c>
      <c r="I66">
        <f t="shared" si="4"/>
        <v>28</v>
      </c>
    </row>
    <row r="67" ht="12.75">
      <c r="B67" t="s">
        <v>41</v>
      </c>
    </row>
    <row r="68" spans="2:9" ht="12.75">
      <c r="B68" t="s">
        <v>42</v>
      </c>
      <c r="E68">
        <v>2</v>
      </c>
      <c r="G68">
        <v>1</v>
      </c>
      <c r="I68">
        <f t="shared" si="4"/>
        <v>2</v>
      </c>
    </row>
    <row r="69" spans="2:9" ht="12.75">
      <c r="B69" t="s">
        <v>43</v>
      </c>
      <c r="E69">
        <v>2</v>
      </c>
      <c r="G69">
        <v>1</v>
      </c>
      <c r="I69">
        <f t="shared" si="4"/>
        <v>2</v>
      </c>
    </row>
    <row r="70" spans="2:9" ht="12.75">
      <c r="B70" t="s">
        <v>44</v>
      </c>
      <c r="E70">
        <v>2</v>
      </c>
      <c r="G70">
        <v>1</v>
      </c>
      <c r="I70">
        <f t="shared" si="4"/>
        <v>2</v>
      </c>
    </row>
    <row r="71" spans="2:9" ht="12.75">
      <c r="B71" t="s">
        <v>45</v>
      </c>
      <c r="E71">
        <v>1</v>
      </c>
      <c r="G71">
        <v>1</v>
      </c>
      <c r="I71">
        <f t="shared" si="4"/>
        <v>1</v>
      </c>
    </row>
    <row r="72" spans="2:9" ht="12.75">
      <c r="B72" t="s">
        <v>46</v>
      </c>
      <c r="E72">
        <v>1</v>
      </c>
      <c r="G72">
        <v>1</v>
      </c>
      <c r="I72">
        <f t="shared" si="4"/>
        <v>1</v>
      </c>
    </row>
    <row r="73" spans="2:9" ht="12.75">
      <c r="B73" t="s">
        <v>47</v>
      </c>
      <c r="E73">
        <v>2</v>
      </c>
      <c r="G73">
        <v>1</v>
      </c>
      <c r="I73">
        <f t="shared" si="4"/>
        <v>2</v>
      </c>
    </row>
    <row r="74" spans="2:9" ht="12.75">
      <c r="B74" t="s">
        <v>48</v>
      </c>
      <c r="E74">
        <v>1</v>
      </c>
      <c r="G74">
        <v>1</v>
      </c>
      <c r="I74">
        <f t="shared" si="4"/>
        <v>1</v>
      </c>
    </row>
    <row r="75" spans="2:9" ht="12.75">
      <c r="B75" t="s">
        <v>49</v>
      </c>
      <c r="E75">
        <v>2</v>
      </c>
      <c r="G75">
        <v>1</v>
      </c>
      <c r="I75">
        <f t="shared" si="4"/>
        <v>2</v>
      </c>
    </row>
    <row r="76" spans="2:9" ht="12.75">
      <c r="B76" t="s">
        <v>50</v>
      </c>
      <c r="E76">
        <v>1</v>
      </c>
      <c r="F76" t="s">
        <v>51</v>
      </c>
      <c r="G76">
        <v>1</v>
      </c>
      <c r="I76">
        <f t="shared" si="4"/>
        <v>1</v>
      </c>
    </row>
    <row r="77" spans="2:9" ht="12.75">
      <c r="B77" t="s">
        <v>55</v>
      </c>
      <c r="E77">
        <v>1</v>
      </c>
      <c r="G77">
        <v>1</v>
      </c>
      <c r="I77">
        <f t="shared" si="4"/>
        <v>1</v>
      </c>
    </row>
    <row r="78" spans="2:9" ht="12.75">
      <c r="B78" t="s">
        <v>60</v>
      </c>
      <c r="E78">
        <v>1</v>
      </c>
      <c r="G78">
        <v>1</v>
      </c>
      <c r="I78">
        <f t="shared" si="4"/>
        <v>1</v>
      </c>
    </row>
    <row r="79" spans="2:9" ht="12.75">
      <c r="B79" t="s">
        <v>76</v>
      </c>
      <c r="E79">
        <v>2</v>
      </c>
      <c r="G79">
        <v>1</v>
      </c>
      <c r="I79">
        <f t="shared" si="4"/>
        <v>2</v>
      </c>
    </row>
    <row r="80" spans="2:9" ht="12.75">
      <c r="B80" t="s">
        <v>77</v>
      </c>
      <c r="E80">
        <v>2</v>
      </c>
      <c r="G80">
        <v>1</v>
      </c>
      <c r="I80">
        <f t="shared" si="4"/>
        <v>2</v>
      </c>
    </row>
  </sheetData>
  <printOptions/>
  <pageMargins left="0.75" right="0.2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Postel</dc:creator>
  <cp:keywords/>
  <dc:description/>
  <cp:lastModifiedBy>nerds</cp:lastModifiedBy>
  <cp:lastPrinted>2005-05-06T11:39:49Z</cp:lastPrinted>
  <dcterms:created xsi:type="dcterms:W3CDTF">2005-02-08T00:31:32Z</dcterms:created>
  <dcterms:modified xsi:type="dcterms:W3CDTF">2006-04-30T01:58:35Z</dcterms:modified>
  <cp:category/>
  <cp:version/>
  <cp:contentType/>
  <cp:contentStatus/>
</cp:coreProperties>
</file>